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micha\Documents\Ecki\Verband\Bund\Formulare\"/>
    </mc:Choice>
  </mc:AlternateContent>
  <xr:revisionPtr revIDLastSave="0" documentId="8_{C486DF87-CCD7-40BF-8242-992C9DC7B7C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Meldung Rangliste" sheetId="1" r:id="rId1"/>
    <sheet name="Weiterverarbeitung" sheetId="2" state="hidden" r:id="rId2"/>
  </sheets>
  <definedNames>
    <definedName name="_xlnm.Print_Area" localSheetId="0">'Meldung Rangliste'!$A$1:$I$30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2" l="1"/>
  <c r="D6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A1" i="2"/>
  <c r="B3" i="2"/>
  <c r="B2" i="2"/>
  <c r="H11" i="2"/>
  <c r="H12" i="2"/>
  <c r="H13" i="2"/>
  <c r="H14" i="2"/>
  <c r="H15" i="2"/>
  <c r="H16" i="2"/>
  <c r="F11" i="2"/>
  <c r="F12" i="2"/>
  <c r="F13" i="2"/>
  <c r="F14" i="2"/>
  <c r="F15" i="2"/>
  <c r="F16" i="2"/>
  <c r="C3" i="2"/>
  <c r="D3" i="2"/>
  <c r="B4" i="2"/>
  <c r="C4" i="2"/>
  <c r="D4" i="2"/>
  <c r="B5" i="2"/>
  <c r="C5" i="2"/>
  <c r="B6" i="2"/>
  <c r="C6" i="2"/>
  <c r="B7" i="2"/>
  <c r="C7" i="2"/>
  <c r="D7" i="2"/>
  <c r="B8" i="2"/>
  <c r="C8" i="2"/>
  <c r="D8" i="2"/>
  <c r="B9" i="2"/>
  <c r="C9" i="2"/>
  <c r="D9" i="2"/>
  <c r="B10" i="2"/>
  <c r="C10" i="2"/>
  <c r="D10" i="2"/>
  <c r="B11" i="2"/>
  <c r="C11" i="2"/>
  <c r="D11" i="2"/>
  <c r="B12" i="2"/>
  <c r="C12" i="2"/>
  <c r="D12" i="2"/>
  <c r="B13" i="2"/>
  <c r="C13" i="2"/>
  <c r="D13" i="2"/>
  <c r="B14" i="2"/>
  <c r="C14" i="2"/>
  <c r="D14" i="2"/>
  <c r="B15" i="2"/>
  <c r="C15" i="2"/>
  <c r="D15" i="2"/>
  <c r="B16" i="2"/>
  <c r="C16" i="2"/>
  <c r="D16" i="2"/>
  <c r="I10" i="2"/>
  <c r="I11" i="2"/>
  <c r="I12" i="2"/>
  <c r="I13" i="2"/>
  <c r="I14" i="2"/>
  <c r="I15" i="2"/>
  <c r="I16" i="2"/>
  <c r="K10" i="2"/>
  <c r="K11" i="2"/>
  <c r="K12" i="2"/>
  <c r="K13" i="2"/>
  <c r="K14" i="2"/>
  <c r="K15" i="2"/>
  <c r="K16" i="2"/>
  <c r="M11" i="2"/>
  <c r="M12" i="2"/>
  <c r="M13" i="2"/>
  <c r="M14" i="2"/>
  <c r="M15" i="2"/>
  <c r="M16" i="2"/>
  <c r="O11" i="2"/>
  <c r="O12" i="2"/>
  <c r="O13" i="2"/>
  <c r="O14" i="2"/>
  <c r="O15" i="2"/>
  <c r="O16" i="2"/>
  <c r="S12" i="2"/>
  <c r="S13" i="2"/>
  <c r="S14" i="2"/>
  <c r="S15" i="2"/>
  <c r="S16" i="2"/>
  <c r="Q12" i="2"/>
  <c r="Q13" i="2"/>
  <c r="Q14" i="2"/>
  <c r="Q15" i="2"/>
  <c r="Q16" i="2"/>
  <c r="S2" i="2"/>
  <c r="S3" i="2"/>
  <c r="S4" i="2"/>
  <c r="S5" i="2"/>
  <c r="S6" i="2"/>
  <c r="S7" i="2"/>
  <c r="S8" i="2"/>
  <c r="S9" i="2"/>
  <c r="S10" i="2"/>
  <c r="S11" i="2"/>
  <c r="Q2" i="2"/>
  <c r="Q3" i="2"/>
  <c r="Q4" i="2"/>
  <c r="Q5" i="2"/>
  <c r="Q6" i="2"/>
  <c r="Q7" i="2"/>
  <c r="Q8" i="2"/>
  <c r="Q9" i="2"/>
  <c r="Q10" i="2"/>
  <c r="Q11" i="2"/>
  <c r="H2" i="2"/>
  <c r="H3" i="2"/>
  <c r="H4" i="2"/>
  <c r="H5" i="2"/>
  <c r="H6" i="2"/>
  <c r="H7" i="2"/>
  <c r="H8" i="2"/>
  <c r="H9" i="2"/>
  <c r="H10" i="2"/>
  <c r="H1" i="2"/>
  <c r="F2" i="2"/>
  <c r="F3" i="2"/>
  <c r="F4" i="2"/>
  <c r="F5" i="2"/>
  <c r="F6" i="2"/>
  <c r="F7" i="2"/>
  <c r="F8" i="2"/>
  <c r="F9" i="2"/>
  <c r="F10" i="2"/>
  <c r="F1" i="2"/>
  <c r="S1" i="2"/>
  <c r="Q1" i="2"/>
  <c r="I2" i="2"/>
  <c r="I3" i="2"/>
  <c r="I4" i="2"/>
  <c r="I5" i="2"/>
  <c r="I6" i="2"/>
  <c r="I7" i="2"/>
  <c r="I8" i="2"/>
  <c r="I9" i="2"/>
  <c r="I1" i="2"/>
  <c r="C2" i="2"/>
  <c r="C1" i="2"/>
  <c r="O2" i="2"/>
  <c r="O3" i="2"/>
  <c r="O4" i="2"/>
  <c r="O5" i="2"/>
  <c r="O6" i="2"/>
  <c r="O7" i="2"/>
  <c r="O8" i="2"/>
  <c r="O9" i="2"/>
  <c r="O10" i="2"/>
  <c r="M2" i="2"/>
  <c r="M3" i="2"/>
  <c r="M4" i="2"/>
  <c r="M5" i="2"/>
  <c r="M6" i="2"/>
  <c r="M7" i="2"/>
  <c r="M8" i="2"/>
  <c r="M9" i="2"/>
  <c r="M10" i="2"/>
  <c r="K2" i="2"/>
  <c r="K3" i="2"/>
  <c r="K4" i="2"/>
  <c r="K5" i="2"/>
  <c r="K6" i="2"/>
  <c r="K7" i="2"/>
  <c r="K8" i="2"/>
  <c r="K9" i="2"/>
  <c r="O1" i="2"/>
  <c r="M1" i="2"/>
  <c r="K1" i="2"/>
  <c r="D2" i="2"/>
  <c r="D1" i="2"/>
  <c r="B1" i="2"/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<sst xmlns="http://schemas.openxmlformats.org/spreadsheetml/2006/main" count="28" uniqueCount="25">
  <si>
    <t>Name</t>
  </si>
  <si>
    <t>Vorname</t>
  </si>
  <si>
    <t>Geburtsdatum</t>
  </si>
  <si>
    <t>Kontaktperson</t>
  </si>
  <si>
    <t>E-Mail-Adresse</t>
  </si>
  <si>
    <t>Telefonnummer</t>
  </si>
  <si>
    <t>Klasse</t>
  </si>
  <si>
    <t>Geschlecht</t>
  </si>
  <si>
    <t>Disziplin</t>
  </si>
  <si>
    <t>Meldeverband</t>
  </si>
  <si>
    <t>bis</t>
  </si>
  <si>
    <t>Austragungsorte</t>
  </si>
  <si>
    <t>Meldungen bitte ausschließlich an:</t>
  </si>
  <si>
    <t>Lfd.Nr.</t>
  </si>
  <si>
    <t>Meldeschluß:</t>
  </si>
  <si>
    <t>1. DSB-Rangliste</t>
  </si>
  <si>
    <t>Herren</t>
  </si>
  <si>
    <t>Manfred</t>
  </si>
  <si>
    <t>Muster</t>
  </si>
  <si>
    <t>2. DSB-Rangliste</t>
  </si>
  <si>
    <t>flintenreferent@dsb.de</t>
  </si>
  <si>
    <t>Meldung zur DSB - Rangliste 2023 - Flinte</t>
  </si>
  <si>
    <t>Schale (TRAP)</t>
  </si>
  <si>
    <t>Schale (SKEET)</t>
  </si>
  <si>
    <t>München (ges.)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</si>
</sst>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8"/>
      <color rgb="FF000000"/>
      <name val="Tahoma"/>
      <family val="2"/>
    </font>
    <font>
      <b/>
      <u/>
      <sz val="11"/>
      <color theme="10"/>
      <name val="Calibri"/>
      <family val="2"/>
      <scheme val="minor"/>
    </font>
    <font>
      <b/>
      <u/>
      <sz val="16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3">
    <xf numFmtId="0" fontId="0" fillId="0" borderId="0" xfId="0"/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3" fillId="0" borderId="1" xfId="0" applyFont="1" applyBorder="1" applyProtection="1">
      <protection locked="0"/>
    </xf>
    <xf numFmtId="14" fontId="3" fillId="0" borderId="1" xfId="0" applyNumberFormat="1" applyFont="1" applyBorder="1" applyProtection="1">
      <protection locked="0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4" fontId="3" fillId="0" borderId="0" xfId="0" applyNumberFormat="1" applyFont="1"/>
    <xf numFmtId="0" fontId="3" fillId="0" borderId="0" xfId="0" applyFont="1" applyAlignment="1">
      <alignment horizontal="center"/>
    </xf>
    <xf numFmtId="0" fontId="2" fillId="4" borderId="0" xfId="0" applyFont="1" applyFill="1"/>
    <xf numFmtId="0" fontId="2" fillId="4" borderId="0" xfId="0" applyFont="1" applyFill="1" applyProtection="1">
      <protection locked="0"/>
    </xf>
    <xf numFmtId="0" fontId="5" fillId="4" borderId="0" xfId="0" applyFont="1" applyFill="1"/>
    <xf numFmtId="0" fontId="5" fillId="4" borderId="0" xfId="0" applyFont="1" applyFill="1" applyProtection="1">
      <protection locked="0"/>
    </xf>
    <xf numFmtId="0" fontId="3" fillId="4" borderId="0" xfId="0" applyFont="1" applyFill="1"/>
    <xf numFmtId="14" fontId="2" fillId="4" borderId="0" xfId="0" applyNumberFormat="1" applyFont="1" applyFill="1"/>
    <xf numFmtId="0" fontId="2" fillId="2" borderId="2" xfId="0" applyFont="1" applyFill="1" applyBorder="1"/>
    <xf numFmtId="0" fontId="1" fillId="2" borderId="3" xfId="0" applyFont="1" applyFill="1" applyBorder="1"/>
    <xf numFmtId="14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4" fontId="2" fillId="2" borderId="4" xfId="0" applyNumberFormat="1" applyFont="1" applyFill="1" applyBorder="1" applyAlignment="1">
      <alignment horizontal="center"/>
    </xf>
    <xf numFmtId="14" fontId="2" fillId="2" borderId="4" xfId="0" applyNumberFormat="1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9" xfId="0" applyFont="1" applyFill="1" applyBorder="1"/>
    <xf numFmtId="0" fontId="5" fillId="2" borderId="1" xfId="0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" fillId="4" borderId="10" xfId="0" applyFont="1" applyFill="1" applyBorder="1"/>
    <xf numFmtId="0" fontId="2" fillId="4" borderId="7" xfId="0" applyFont="1" applyFill="1" applyBorder="1"/>
    <xf numFmtId="0" fontId="2" fillId="4" borderId="11" xfId="0" applyFont="1" applyFill="1" applyBorder="1"/>
    <xf numFmtId="0" fontId="2" fillId="4" borderId="12" xfId="0" applyFont="1" applyFill="1" applyBorder="1"/>
    <xf numFmtId="0" fontId="3" fillId="2" borderId="11" xfId="0" applyFont="1" applyFill="1" applyBorder="1"/>
    <xf numFmtId="0" fontId="0" fillId="2" borderId="0" xfId="0" applyFill="1"/>
    <xf numFmtId="0" fontId="3" fillId="2" borderId="0" xfId="0" applyFont="1" applyFill="1"/>
    <xf numFmtId="0" fontId="3" fillId="4" borderId="11" xfId="0" applyFont="1" applyFill="1" applyBorder="1"/>
    <xf numFmtId="0" fontId="5" fillId="4" borderId="11" xfId="0" applyFont="1" applyFill="1" applyBorder="1"/>
    <xf numFmtId="0" fontId="4" fillId="2" borderId="8" xfId="1" applyFill="1" applyBorder="1" applyProtection="1"/>
    <xf numFmtId="0" fontId="5" fillId="2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3" fillId="3" borderId="2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4" xfId="0" applyFont="1" applyFill="1" applyBorder="1" applyProtection="1">
      <protection locked="0"/>
    </xf>
    <xf numFmtId="0" fontId="7" fillId="3" borderId="2" xfId="1" applyFont="1" applyFill="1" applyBorder="1" applyProtection="1">
      <protection locked="0"/>
    </xf>
    <xf numFmtId="0" fontId="9" fillId="3" borderId="3" xfId="0" applyFont="1" applyFill="1" applyBorder="1" applyProtection="1">
      <protection locked="0"/>
    </xf>
    <xf numFmtId="0" fontId="9" fillId="3" borderId="4" xfId="0" applyFont="1" applyFill="1" applyBorder="1" applyProtection="1"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/>
</file>

<file path=xl/ctrlProps/ctrlProp10.xml><?xml version="1.0" encoding="utf-8"?>
<formControlPr xmlns="http://schemas.microsoft.com/office/spreadsheetml/2009/9/main" objectType="CheckBox" fmlaLink="Weiterverarbeitung!$G$3" lockText="1"/>
</file>

<file path=xl/ctrlProps/ctrlProp100.xml><?xml version="1.0" encoding="utf-8"?>
<formControlPr xmlns="http://schemas.microsoft.com/office/spreadsheetml/2009/9/main" objectType="CheckBox" lockText="1"/>
</file>

<file path=xl/ctrlProps/ctrlProp101.xml><?xml version="1.0" encoding="utf-8"?>
<formControlPr xmlns="http://schemas.microsoft.com/office/spreadsheetml/2009/9/main" objectType="CheckBox" lockText="1"/>
</file>

<file path=xl/ctrlProps/ctrlProp102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fmlaLink="Weiterverarbeitung!$E$4" lockText="1"/>
</file>

<file path=xl/ctrlProps/ctrlProp12.xml><?xml version="1.0" encoding="utf-8"?>
<formControlPr xmlns="http://schemas.microsoft.com/office/spreadsheetml/2009/9/main" objectType="CheckBox" fmlaLink="Weiterverarbeitung!$G$4" lockText="1"/>
</file>

<file path=xl/ctrlProps/ctrlProp13.xml><?xml version="1.0" encoding="utf-8"?>
<formControlPr xmlns="http://schemas.microsoft.com/office/spreadsheetml/2009/9/main" objectType="CheckBox" fmlaLink="Weiterverarbeitung!$E$5" lockText="1"/>
</file>

<file path=xl/ctrlProps/ctrlProp14.xml><?xml version="1.0" encoding="utf-8"?>
<formControlPr xmlns="http://schemas.microsoft.com/office/spreadsheetml/2009/9/main" objectType="CheckBox" fmlaLink="Weiterverarbeitung!$G$5" lockText="1"/>
</file>

<file path=xl/ctrlProps/ctrlProp15.xml><?xml version="1.0" encoding="utf-8"?>
<formControlPr xmlns="http://schemas.microsoft.com/office/spreadsheetml/2009/9/main" objectType="CheckBox" fmlaLink="Weiterverarbeitung!$E$6" lockText="1"/>
</file>

<file path=xl/ctrlProps/ctrlProp16.xml><?xml version="1.0" encoding="utf-8"?>
<formControlPr xmlns="http://schemas.microsoft.com/office/spreadsheetml/2009/9/main" objectType="CheckBox" fmlaLink="Weiterverarbeitung!$G$6" lockText="1"/>
</file>

<file path=xl/ctrlProps/ctrlProp17.xml><?xml version="1.0" encoding="utf-8"?>
<formControlPr xmlns="http://schemas.microsoft.com/office/spreadsheetml/2009/9/main" objectType="CheckBox" fmlaLink="Weiterverarbeitung!$E$7" lockText="1"/>
</file>

<file path=xl/ctrlProps/ctrlProp18.xml><?xml version="1.0" encoding="utf-8"?>
<formControlPr xmlns="http://schemas.microsoft.com/office/spreadsheetml/2009/9/main" objectType="CheckBox" fmlaLink="Weiterverarbeitung!$G$7" lockText="1"/>
</file>

<file path=xl/ctrlProps/ctrlProp19.xml><?xml version="1.0" encoding="utf-8"?>
<formControlPr xmlns="http://schemas.microsoft.com/office/spreadsheetml/2009/9/main" objectType="CheckBox" fmlaLink="Weiterverarbeitung!$E$8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fmlaLink="Weiterverarbeitung!$G$8" lockText="1"/>
</file>

<file path=xl/ctrlProps/ctrlProp21.xml><?xml version="1.0" encoding="utf-8"?>
<formControlPr xmlns="http://schemas.microsoft.com/office/spreadsheetml/2009/9/main" objectType="CheckBox" fmlaLink="Weiterverarbeitung!$E$9" lockText="1"/>
</file>

<file path=xl/ctrlProps/ctrlProp22.xml><?xml version="1.0" encoding="utf-8"?>
<formControlPr xmlns="http://schemas.microsoft.com/office/spreadsheetml/2009/9/main" objectType="CheckBox" fmlaLink="Weiterverarbeitung!$G$9" lockText="1"/>
</file>

<file path=xl/ctrlProps/ctrlProp23.xml><?xml version="1.0" encoding="utf-8"?>
<formControlPr xmlns="http://schemas.microsoft.com/office/spreadsheetml/2009/9/main" objectType="CheckBox" fmlaLink="Weiterverarbeitung!$E$10" lockText="1"/>
</file>

<file path=xl/ctrlProps/ctrlProp24.xml><?xml version="1.0" encoding="utf-8"?>
<formControlPr xmlns="http://schemas.microsoft.com/office/spreadsheetml/2009/9/main" objectType="CheckBox" fmlaLink="Weiterverarbeitung!$G$10" lockText="1"/>
</file>

<file path=xl/ctrlProps/ctrlProp25.xml><?xml version="1.0" encoding="utf-8"?>
<formControlPr xmlns="http://schemas.microsoft.com/office/spreadsheetml/2009/9/main" objectType="CheckBox" fmlaLink="Weiterverarbeitung!$E$11" lockText="1"/>
</file>

<file path=xl/ctrlProps/ctrlProp26.xml><?xml version="1.0" encoding="utf-8"?>
<formControlPr xmlns="http://schemas.microsoft.com/office/spreadsheetml/2009/9/main" objectType="CheckBox" fmlaLink="Weiterverarbeitung!$G$11" lockText="1"/>
</file>

<file path=xl/ctrlProps/ctrlProp27.xml><?xml version="1.0" encoding="utf-8"?>
<formControlPr xmlns="http://schemas.microsoft.com/office/spreadsheetml/2009/9/main" objectType="CheckBox" fmlaLink="Weiterverarbeitung!$E$12" lockText="1"/>
</file>

<file path=xl/ctrlProps/ctrlProp28.xml><?xml version="1.0" encoding="utf-8"?>
<formControlPr xmlns="http://schemas.microsoft.com/office/spreadsheetml/2009/9/main" objectType="CheckBox" fmlaLink="Weiterverarbeitung!$G$12" lockText="1"/>
</file>

<file path=xl/ctrlProps/ctrlProp29.xml><?xml version="1.0" encoding="utf-8"?>
<formControlPr xmlns="http://schemas.microsoft.com/office/spreadsheetml/2009/9/main" objectType="CheckBox" fmlaLink="Weiterverarbeitung!$E$13" lockText="1"/>
</file>

<file path=xl/ctrlProps/ctrlProp3.xml><?xml version="1.0" encoding="utf-8"?>
<formControlPr xmlns="http://schemas.microsoft.com/office/spreadsheetml/2009/9/main" objectType="CheckBox" fmlaLink="Weiterverarbeitung!$E$1" lockText="1"/>
</file>

<file path=xl/ctrlProps/ctrlProp30.xml><?xml version="1.0" encoding="utf-8"?>
<formControlPr xmlns="http://schemas.microsoft.com/office/spreadsheetml/2009/9/main" objectType="CheckBox" fmlaLink="Weiterverarbeitung!$G$13" lockText="1"/>
</file>

<file path=xl/ctrlProps/ctrlProp31.xml><?xml version="1.0" encoding="utf-8"?>
<formControlPr xmlns="http://schemas.microsoft.com/office/spreadsheetml/2009/9/main" objectType="CheckBox" fmlaLink="Weiterverarbeitung!$E$14" lockText="1"/>
</file>

<file path=xl/ctrlProps/ctrlProp32.xml><?xml version="1.0" encoding="utf-8"?>
<formControlPr xmlns="http://schemas.microsoft.com/office/spreadsheetml/2009/9/main" objectType="CheckBox" fmlaLink="Weiterverarbeitung!$G$14" lockText="1"/>
</file>

<file path=xl/ctrlProps/ctrlProp33.xml><?xml version="1.0" encoding="utf-8"?>
<formControlPr xmlns="http://schemas.microsoft.com/office/spreadsheetml/2009/9/main" objectType="CheckBox" fmlaLink="Weiterverarbeitung!$E$15" lockText="1"/>
</file>

<file path=xl/ctrlProps/ctrlProp34.xml><?xml version="1.0" encoding="utf-8"?>
<formControlPr xmlns="http://schemas.microsoft.com/office/spreadsheetml/2009/9/main" objectType="CheckBox" fmlaLink="Weiterverarbeitung!$G$15" lockText="1"/>
</file>

<file path=xl/ctrlProps/ctrlProp35.xml><?xml version="1.0" encoding="utf-8"?>
<formControlPr xmlns="http://schemas.microsoft.com/office/spreadsheetml/2009/9/main" objectType="CheckBox" fmlaLink="Weiterverarbeitung!$E$16" lockText="1"/>
</file>

<file path=xl/ctrlProps/ctrlProp36.xml><?xml version="1.0" encoding="utf-8"?>
<formControlPr xmlns="http://schemas.microsoft.com/office/spreadsheetml/2009/9/main" objectType="CheckBox" fmlaLink="Weiterverarbeitung!$G$16" lockText="1"/>
</file>

<file path=xl/ctrlProps/ctrlProp37.xml><?xml version="1.0" encoding="utf-8"?>
<formControlPr xmlns="http://schemas.microsoft.com/office/spreadsheetml/2009/9/main" objectType="CheckBox" checked="Checked" fmlaLink="Weiterverarbeitung!$J$1" lockText="1"/>
</file>

<file path=xl/ctrlProps/ctrlProp38.xml><?xml version="1.0" encoding="utf-8"?>
<formControlPr xmlns="http://schemas.microsoft.com/office/spreadsheetml/2009/9/main" objectType="CheckBox" fmlaLink="Weiterverarbeitung!$N$1" lockText="1"/>
</file>

<file path=xl/ctrlProps/ctrlProp39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fmlaLink="Weiterverarbeitung!$G$1" lockText="1"/>
</file>

<file path=xl/ctrlProps/ctrlProp40.xml><?xml version="1.0" encoding="utf-8"?>
<formControlPr xmlns="http://schemas.microsoft.com/office/spreadsheetml/2009/9/main" objectType="CheckBox" lockText="1"/>
</file>

<file path=xl/ctrlProps/ctrlProp41.xml><?xml version="1.0" encoding="utf-8"?>
<formControlPr xmlns="http://schemas.microsoft.com/office/spreadsheetml/2009/9/main" objectType="CheckBox" lockText="1"/>
</file>

<file path=xl/ctrlProps/ctrlProp42.xml><?xml version="1.0" encoding="utf-8"?>
<formControlPr xmlns="http://schemas.microsoft.com/office/spreadsheetml/2009/9/main" objectType="CheckBox" lockText="1"/>
</file>

<file path=xl/ctrlProps/ctrlProp43.xml><?xml version="1.0" encoding="utf-8"?>
<formControlPr xmlns="http://schemas.microsoft.com/office/spreadsheetml/2009/9/main" objectType="CheckBox" lockText="1"/>
</file>

<file path=xl/ctrlProps/ctrlProp44.xml><?xml version="1.0" encoding="utf-8"?>
<formControlPr xmlns="http://schemas.microsoft.com/office/spreadsheetml/2009/9/main" objectType="CheckBox" lockText="1"/>
</file>

<file path=xl/ctrlProps/ctrlProp45.xml><?xml version="1.0" encoding="utf-8"?>
<formControlPr xmlns="http://schemas.microsoft.com/office/spreadsheetml/2009/9/main" objectType="CheckBox" lockText="1"/>
</file>

<file path=xl/ctrlProps/ctrlProp46.xml><?xml version="1.0" encoding="utf-8"?>
<formControlPr xmlns="http://schemas.microsoft.com/office/spreadsheetml/2009/9/main" objectType="CheckBox" lockText="1"/>
</file>

<file path=xl/ctrlProps/ctrlProp47.xml><?xml version="1.0" encoding="utf-8"?>
<formControlPr xmlns="http://schemas.microsoft.com/office/spreadsheetml/2009/9/main" objectType="CheckBox" lockText="1"/>
</file>

<file path=xl/ctrlProps/ctrlProp48.xml><?xml version="1.0" encoding="utf-8"?>
<formControlPr xmlns="http://schemas.microsoft.com/office/spreadsheetml/2009/9/main" objectType="CheckBox" lockText="1"/>
</file>

<file path=xl/ctrlProps/ctrlProp49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checked="Checked" lockText="1"/>
</file>

<file path=xl/ctrlProps/ctrlProp50.xml><?xml version="1.0" encoding="utf-8"?>
<formControlPr xmlns="http://schemas.microsoft.com/office/spreadsheetml/2009/9/main" objectType="CheckBox" lockText="1"/>
</file>

<file path=xl/ctrlProps/ctrlProp51.xml><?xml version="1.0" encoding="utf-8"?>
<formControlPr xmlns="http://schemas.microsoft.com/office/spreadsheetml/2009/9/main" objectType="CheckBox" lockText="1"/>
</file>

<file path=xl/ctrlProps/ctrlProp52.xml><?xml version="1.0" encoding="utf-8"?>
<formControlPr xmlns="http://schemas.microsoft.com/office/spreadsheetml/2009/9/main" objectType="CheckBox" lockText="1"/>
</file>

<file path=xl/ctrlProps/ctrlProp53.xml><?xml version="1.0" encoding="utf-8"?>
<formControlPr xmlns="http://schemas.microsoft.com/office/spreadsheetml/2009/9/main" objectType="CheckBox" lockText="1"/>
</file>

<file path=xl/ctrlProps/ctrlProp54.xml><?xml version="1.0" encoding="utf-8"?>
<formControlPr xmlns="http://schemas.microsoft.com/office/spreadsheetml/2009/9/main" objectType="CheckBox" lockText="1"/>
</file>

<file path=xl/ctrlProps/ctrlProp55.xml><?xml version="1.0" encoding="utf-8"?>
<formControlPr xmlns="http://schemas.microsoft.com/office/spreadsheetml/2009/9/main" objectType="CheckBox" lockText="1"/>
</file>

<file path=xl/ctrlProps/ctrlProp56.xml><?xml version="1.0" encoding="utf-8"?>
<formControlPr xmlns="http://schemas.microsoft.com/office/spreadsheetml/2009/9/main" objectType="CheckBox" lockText="1"/>
</file>

<file path=xl/ctrlProps/ctrlProp57.xml><?xml version="1.0" encoding="utf-8"?>
<formControlPr xmlns="http://schemas.microsoft.com/office/spreadsheetml/2009/9/main" objectType="CheckBox" lockText="1"/>
</file>

<file path=xl/ctrlProps/ctrlProp58.xml><?xml version="1.0" encoding="utf-8"?>
<formControlPr xmlns="http://schemas.microsoft.com/office/spreadsheetml/2009/9/main" objectType="CheckBox" lockText="1"/>
</file>

<file path=xl/ctrlProps/ctrlProp59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checked="Checked" lockText="1"/>
</file>

<file path=xl/ctrlProps/ctrlProp60.xml><?xml version="1.0" encoding="utf-8"?>
<formControlPr xmlns="http://schemas.microsoft.com/office/spreadsheetml/2009/9/main" objectType="CheckBox" lockText="1"/>
</file>

<file path=xl/ctrlProps/ctrlProp61.xml><?xml version="1.0" encoding="utf-8"?>
<formControlPr xmlns="http://schemas.microsoft.com/office/spreadsheetml/2009/9/main" objectType="CheckBox" lockText="1"/>
</file>

<file path=xl/ctrlProps/ctrlProp62.xml><?xml version="1.0" encoding="utf-8"?>
<formControlPr xmlns="http://schemas.microsoft.com/office/spreadsheetml/2009/9/main" objectType="CheckBox" lockText="1"/>
</file>

<file path=xl/ctrlProps/ctrlProp63.xml><?xml version="1.0" encoding="utf-8"?>
<formControlPr xmlns="http://schemas.microsoft.com/office/spreadsheetml/2009/9/main" objectType="CheckBox" lockText="1"/>
</file>

<file path=xl/ctrlProps/ctrlProp64.xml><?xml version="1.0" encoding="utf-8"?>
<formControlPr xmlns="http://schemas.microsoft.com/office/spreadsheetml/2009/9/main" objectType="CheckBox" lockText="1"/>
</file>

<file path=xl/ctrlProps/ctrlProp65.xml><?xml version="1.0" encoding="utf-8"?>
<formControlPr xmlns="http://schemas.microsoft.com/office/spreadsheetml/2009/9/main" objectType="CheckBox" lockText="1"/>
</file>

<file path=xl/ctrlProps/ctrlProp66.xml><?xml version="1.0" encoding="utf-8"?>
<formControlPr xmlns="http://schemas.microsoft.com/office/spreadsheetml/2009/9/main" objectType="CheckBox" lockText="1"/>
</file>

<file path=xl/ctrlProps/ctrlProp67.xml><?xml version="1.0" encoding="utf-8"?>
<formControlPr xmlns="http://schemas.microsoft.com/office/spreadsheetml/2009/9/main" objectType="CheckBox" lockText="1"/>
</file>

<file path=xl/ctrlProps/ctrlProp68.xml><?xml version="1.0" encoding="utf-8"?>
<formControlPr xmlns="http://schemas.microsoft.com/office/spreadsheetml/2009/9/main" objectType="CheckBox" lockText="1"/>
</file>

<file path=xl/ctrlProps/ctrlProp69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fmlaLink="Weiterverarbeitung!$E$2" lockText="1"/>
</file>

<file path=xl/ctrlProps/ctrlProp70.xml><?xml version="1.0" encoding="utf-8"?>
<formControlPr xmlns="http://schemas.microsoft.com/office/spreadsheetml/2009/9/main" objectType="CheckBox" lockText="1"/>
</file>

<file path=xl/ctrlProps/ctrlProp71.xml><?xml version="1.0" encoding="utf-8"?>
<formControlPr xmlns="http://schemas.microsoft.com/office/spreadsheetml/2009/9/main" objectType="CheckBox" lockText="1"/>
</file>

<file path=xl/ctrlProps/ctrlProp72.xml><?xml version="1.0" encoding="utf-8"?>
<formControlPr xmlns="http://schemas.microsoft.com/office/spreadsheetml/2009/9/main" objectType="CheckBox" lockText="1"/>
</file>

<file path=xl/ctrlProps/ctrlProp73.xml><?xml version="1.0" encoding="utf-8"?>
<formControlPr xmlns="http://schemas.microsoft.com/office/spreadsheetml/2009/9/main" objectType="CheckBox" lockText="1"/>
</file>

<file path=xl/ctrlProps/ctrlProp74.xml><?xml version="1.0" encoding="utf-8"?>
<formControlPr xmlns="http://schemas.microsoft.com/office/spreadsheetml/2009/9/main" objectType="CheckBox" lockText="1"/>
</file>

<file path=xl/ctrlProps/ctrlProp75.xml><?xml version="1.0" encoding="utf-8"?>
<formControlPr xmlns="http://schemas.microsoft.com/office/spreadsheetml/2009/9/main" objectType="CheckBox" lockText="1"/>
</file>

<file path=xl/ctrlProps/ctrlProp76.xml><?xml version="1.0" encoding="utf-8"?>
<formControlPr xmlns="http://schemas.microsoft.com/office/spreadsheetml/2009/9/main" objectType="CheckBox" lockText="1"/>
</file>

<file path=xl/ctrlProps/ctrlProp77.xml><?xml version="1.0" encoding="utf-8"?>
<formControlPr xmlns="http://schemas.microsoft.com/office/spreadsheetml/2009/9/main" objectType="CheckBox" lockText="1"/>
</file>

<file path=xl/ctrlProps/ctrlProp78.xml><?xml version="1.0" encoding="utf-8"?>
<formControlPr xmlns="http://schemas.microsoft.com/office/spreadsheetml/2009/9/main" objectType="CheckBox" lockText="1"/>
</file>

<file path=xl/ctrlProps/ctrlProp79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fmlaLink="Weiterverarbeitung!$G$2" lockText="1"/>
</file>

<file path=xl/ctrlProps/ctrlProp80.xml><?xml version="1.0" encoding="utf-8"?>
<formControlPr xmlns="http://schemas.microsoft.com/office/spreadsheetml/2009/9/main" objectType="CheckBox" lockText="1"/>
</file>

<file path=xl/ctrlProps/ctrlProp81.xml><?xml version="1.0" encoding="utf-8"?>
<formControlPr xmlns="http://schemas.microsoft.com/office/spreadsheetml/2009/9/main" objectType="CheckBox" lockText="1"/>
</file>

<file path=xl/ctrlProps/ctrlProp82.xml><?xml version="1.0" encoding="utf-8"?>
<formControlPr xmlns="http://schemas.microsoft.com/office/spreadsheetml/2009/9/main" objectType="CheckBox" lockText="1"/>
</file>

<file path=xl/ctrlProps/ctrlProp83.xml><?xml version="1.0" encoding="utf-8"?>
<formControlPr xmlns="http://schemas.microsoft.com/office/spreadsheetml/2009/9/main" objectType="CheckBox" lockText="1"/>
</file>

<file path=xl/ctrlProps/ctrlProp84.xml><?xml version="1.0" encoding="utf-8"?>
<formControlPr xmlns="http://schemas.microsoft.com/office/spreadsheetml/2009/9/main" objectType="CheckBox" lockText="1"/>
</file>

<file path=xl/ctrlProps/ctrlProp85.xml><?xml version="1.0" encoding="utf-8"?>
<formControlPr xmlns="http://schemas.microsoft.com/office/spreadsheetml/2009/9/main" objectType="CheckBox" lockText="1"/>
</file>

<file path=xl/ctrlProps/ctrlProp86.xml><?xml version="1.0" encoding="utf-8"?>
<formControlPr xmlns="http://schemas.microsoft.com/office/spreadsheetml/2009/9/main" objectType="CheckBox" lockText="1"/>
</file>

<file path=xl/ctrlProps/ctrlProp87.xml><?xml version="1.0" encoding="utf-8"?>
<formControlPr xmlns="http://schemas.microsoft.com/office/spreadsheetml/2009/9/main" objectType="CheckBox" lockText="1"/>
</file>

<file path=xl/ctrlProps/ctrlProp88.xml><?xml version="1.0" encoding="utf-8"?>
<formControlPr xmlns="http://schemas.microsoft.com/office/spreadsheetml/2009/9/main" objectType="CheckBox" lockText="1"/>
</file>

<file path=xl/ctrlProps/ctrlProp89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fmlaLink="Weiterverarbeitung!$E$3" lockText="1"/>
</file>

<file path=xl/ctrlProps/ctrlProp90.xml><?xml version="1.0" encoding="utf-8"?>
<formControlPr xmlns="http://schemas.microsoft.com/office/spreadsheetml/2009/9/main" objectType="CheckBox" lockText="1"/>
</file>

<file path=xl/ctrlProps/ctrlProp91.xml><?xml version="1.0" encoding="utf-8"?>
<formControlPr xmlns="http://schemas.microsoft.com/office/spreadsheetml/2009/9/main" objectType="CheckBox" lockText="1"/>
</file>

<file path=xl/ctrlProps/ctrlProp92.xml><?xml version="1.0" encoding="utf-8"?>
<formControlPr xmlns="http://schemas.microsoft.com/office/spreadsheetml/2009/9/main" objectType="CheckBox" lockText="1"/>
</file>

<file path=xl/ctrlProps/ctrlProp93.xml><?xml version="1.0" encoding="utf-8"?>
<formControlPr xmlns="http://schemas.microsoft.com/office/spreadsheetml/2009/9/main" objectType="CheckBox" lockText="1"/>
</file>

<file path=xl/ctrlProps/ctrlProp94.xml><?xml version="1.0" encoding="utf-8"?>
<formControlPr xmlns="http://schemas.microsoft.com/office/spreadsheetml/2009/9/main" objectType="CheckBox" lockText="1"/>
</file>

<file path=xl/ctrlProps/ctrlProp95.xml><?xml version="1.0" encoding="utf-8"?>
<formControlPr xmlns="http://schemas.microsoft.com/office/spreadsheetml/2009/9/main" objectType="CheckBox" lockText="1"/>
</file>

<file path=xl/ctrlProps/ctrlProp96.xml><?xml version="1.0" encoding="utf-8"?>
<formControlPr xmlns="http://schemas.microsoft.com/office/spreadsheetml/2009/9/main" objectType="CheckBox" lockText="1"/>
</file>

<file path=xl/ctrlProps/ctrlProp97.xml><?xml version="1.0" encoding="utf-8"?>
<formControlPr xmlns="http://schemas.microsoft.com/office/spreadsheetml/2009/9/main" objectType="CheckBox" lockText="1"/>
</file>

<file path=xl/ctrlProps/ctrlProp98.xml><?xml version="1.0" encoding="utf-8"?>
<formControlPr xmlns="http://schemas.microsoft.com/office/spreadsheetml/2009/9/main" objectType="CheckBox" lockText="1"/>
</file>

<file path=xl/ctrlProps/ctrlProp99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13</xdr:row>
          <xdr:rowOff>152400</xdr:rowOff>
        </xdr:from>
        <xdr:to>
          <xdr:col>4</xdr:col>
          <xdr:colOff>312420</xdr:colOff>
          <xdr:row>14</xdr:row>
          <xdr:rowOff>198120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13</xdr:row>
          <xdr:rowOff>152400</xdr:rowOff>
        </xdr:from>
        <xdr:to>
          <xdr:col>4</xdr:col>
          <xdr:colOff>701040</xdr:colOff>
          <xdr:row>14</xdr:row>
          <xdr:rowOff>198120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11</xdr:row>
          <xdr:rowOff>152400</xdr:rowOff>
        </xdr:from>
        <xdr:to>
          <xdr:col>4</xdr:col>
          <xdr:colOff>312420</xdr:colOff>
          <xdr:row>12</xdr:row>
          <xdr:rowOff>190500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11</xdr:row>
          <xdr:rowOff>152400</xdr:rowOff>
        </xdr:from>
        <xdr:to>
          <xdr:col>4</xdr:col>
          <xdr:colOff>701040</xdr:colOff>
          <xdr:row>12</xdr:row>
          <xdr:rowOff>190500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</a:t>
              </a:r>
            </a:p>
          </xdr:txBody>
        </xdr:sp>
        <xdr:clientData/>
      </xdr:twoCellAnchor>
    </mc:Choice>
    <mc:Fallback/>
  </mc:AlternateContent>
  <xdr:twoCellAnchor editAs="oneCell">
    <xdr:from>
      <xdr:col>7</xdr:col>
      <xdr:colOff>382928</xdr:colOff>
      <xdr:row>0</xdr:row>
      <xdr:rowOff>13405</xdr:rowOff>
    </xdr:from>
    <xdr:to>
      <xdr:col>9</xdr:col>
      <xdr:colOff>2237</xdr:colOff>
      <xdr:row>5</xdr:row>
      <xdr:rowOff>180975</xdr:rowOff>
    </xdr:to>
    <xdr:pic>
      <xdr:nvPicPr>
        <xdr:cNvPr id="26" name="Grafik 25" descr="https://upload.wikimedia.org/wikipedia/de/9/95/Logo_DSB.jpg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6653" y="13405"/>
          <a:ext cx="1997384" cy="12343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208280</xdr:colOff>
          <xdr:row>11</xdr:row>
          <xdr:rowOff>152400</xdr:rowOff>
        </xdr:from>
        <xdr:to>
          <xdr:col>8</xdr:col>
          <xdr:colOff>932180</xdr:colOff>
          <xdr:row>12</xdr:row>
          <xdr:rowOff>205740</xdr:rowOff>
        </xdr:to>
        <xdr:sp macro="" textlink="">
          <xdr:nvSpPr>
            <xdr:cNvPr id="1431" name="Check Box 407" hidden="1">
              <a:extLst>
                <a:ext uri="{63B3BB69-23CF-44E3-9099-C40C66FF867C}">
                  <a14:compatExt spid="_x0000_s1431"/>
                </a:ext>
                <a:ext uri="{FF2B5EF4-FFF2-40B4-BE49-F238E27FC236}">
                  <a16:creationId xmlns:a16="http://schemas.microsoft.com/office/drawing/2014/main" id="{00000000-0008-0000-0000-00009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München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11</xdr:row>
          <xdr:rowOff>152400</xdr:rowOff>
        </xdr:from>
        <xdr:to>
          <xdr:col>7</xdr:col>
          <xdr:colOff>975360</xdr:colOff>
          <xdr:row>12</xdr:row>
          <xdr:rowOff>205740</xdr:rowOff>
        </xdr:to>
        <xdr:sp macro="" textlink="">
          <xdr:nvSpPr>
            <xdr:cNvPr id="1432" name="Check Box 408" hidden="1">
              <a:extLst>
                <a:ext uri="{63B3BB69-23CF-44E3-9099-C40C66FF867C}">
                  <a14:compatExt spid="_x0000_s1432"/>
                </a:ext>
                <a:ext uri="{FF2B5EF4-FFF2-40B4-BE49-F238E27FC236}">
                  <a16:creationId xmlns:a16="http://schemas.microsoft.com/office/drawing/2014/main" id="{00000000-0008-0000-0000-00009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Schale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14</xdr:row>
          <xdr:rowOff>228600</xdr:rowOff>
        </xdr:from>
        <xdr:to>
          <xdr:col>4</xdr:col>
          <xdr:colOff>312420</xdr:colOff>
          <xdr:row>15</xdr:row>
          <xdr:rowOff>205740</xdr:rowOff>
        </xdr:to>
        <xdr:sp macro="" textlink="">
          <xdr:nvSpPr>
            <xdr:cNvPr id="1644" name="Check Box 620" hidden="1">
              <a:extLst>
                <a:ext uri="{63B3BB69-23CF-44E3-9099-C40C66FF867C}">
                  <a14:compatExt spid="_x0000_s1644"/>
                </a:ext>
                <a:ext uri="{FF2B5EF4-FFF2-40B4-BE49-F238E27FC236}">
                  <a16:creationId xmlns:a16="http://schemas.microsoft.com/office/drawing/2014/main" id="{00000000-0008-0000-0000-00006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14</xdr:row>
          <xdr:rowOff>228600</xdr:rowOff>
        </xdr:from>
        <xdr:to>
          <xdr:col>4</xdr:col>
          <xdr:colOff>701040</xdr:colOff>
          <xdr:row>15</xdr:row>
          <xdr:rowOff>205740</xdr:rowOff>
        </xdr:to>
        <xdr:sp macro="" textlink="">
          <xdr:nvSpPr>
            <xdr:cNvPr id="1645" name="Check Box 621" hidden="1">
              <a:extLst>
                <a:ext uri="{63B3BB69-23CF-44E3-9099-C40C66FF867C}">
                  <a14:compatExt spid="_x0000_s1645"/>
                </a:ext>
                <a:ext uri="{FF2B5EF4-FFF2-40B4-BE49-F238E27FC236}">
                  <a16:creationId xmlns:a16="http://schemas.microsoft.com/office/drawing/2014/main" id="{00000000-0008-0000-0000-00006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15</xdr:row>
          <xdr:rowOff>228600</xdr:rowOff>
        </xdr:from>
        <xdr:to>
          <xdr:col>4</xdr:col>
          <xdr:colOff>312420</xdr:colOff>
          <xdr:row>16</xdr:row>
          <xdr:rowOff>205740</xdr:rowOff>
        </xdr:to>
        <xdr:sp macro="" textlink="">
          <xdr:nvSpPr>
            <xdr:cNvPr id="1646" name="Check Box 622" hidden="1">
              <a:extLst>
                <a:ext uri="{63B3BB69-23CF-44E3-9099-C40C66FF867C}">
                  <a14:compatExt spid="_x0000_s1646"/>
                </a:ext>
                <a:ext uri="{FF2B5EF4-FFF2-40B4-BE49-F238E27FC236}">
                  <a16:creationId xmlns:a16="http://schemas.microsoft.com/office/drawing/2014/main" id="{00000000-0008-0000-0000-00006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15</xdr:row>
          <xdr:rowOff>228600</xdr:rowOff>
        </xdr:from>
        <xdr:to>
          <xdr:col>4</xdr:col>
          <xdr:colOff>701040</xdr:colOff>
          <xdr:row>16</xdr:row>
          <xdr:rowOff>205740</xdr:rowOff>
        </xdr:to>
        <xdr:sp macro="" textlink="">
          <xdr:nvSpPr>
            <xdr:cNvPr id="1647" name="Check Box 623" hidden="1">
              <a:extLst>
                <a:ext uri="{63B3BB69-23CF-44E3-9099-C40C66FF867C}">
                  <a14:compatExt spid="_x0000_s1647"/>
                </a:ext>
                <a:ext uri="{FF2B5EF4-FFF2-40B4-BE49-F238E27FC236}">
                  <a16:creationId xmlns:a16="http://schemas.microsoft.com/office/drawing/2014/main" id="{00000000-0008-0000-0000-00006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16</xdr:row>
          <xdr:rowOff>236220</xdr:rowOff>
        </xdr:from>
        <xdr:to>
          <xdr:col>4</xdr:col>
          <xdr:colOff>312420</xdr:colOff>
          <xdr:row>17</xdr:row>
          <xdr:rowOff>213360</xdr:rowOff>
        </xdr:to>
        <xdr:sp macro="" textlink="">
          <xdr:nvSpPr>
            <xdr:cNvPr id="1648" name="Check Box 624" hidden="1">
              <a:extLst>
                <a:ext uri="{63B3BB69-23CF-44E3-9099-C40C66FF867C}">
                  <a14:compatExt spid="_x0000_s1648"/>
                </a:ext>
                <a:ext uri="{FF2B5EF4-FFF2-40B4-BE49-F238E27FC236}">
                  <a16:creationId xmlns:a16="http://schemas.microsoft.com/office/drawing/2014/main" id="{00000000-0008-0000-0000-00007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16</xdr:row>
          <xdr:rowOff>236220</xdr:rowOff>
        </xdr:from>
        <xdr:to>
          <xdr:col>4</xdr:col>
          <xdr:colOff>701040</xdr:colOff>
          <xdr:row>17</xdr:row>
          <xdr:rowOff>213360</xdr:rowOff>
        </xdr:to>
        <xdr:sp macro="" textlink="">
          <xdr:nvSpPr>
            <xdr:cNvPr id="1649" name="Check Box 625" hidden="1">
              <a:extLst>
                <a:ext uri="{63B3BB69-23CF-44E3-9099-C40C66FF867C}">
                  <a14:compatExt spid="_x0000_s1649"/>
                </a:ext>
                <a:ext uri="{FF2B5EF4-FFF2-40B4-BE49-F238E27FC236}">
                  <a16:creationId xmlns:a16="http://schemas.microsoft.com/office/drawing/2014/main" id="{00000000-0008-0000-0000-00007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17</xdr:row>
          <xdr:rowOff>236220</xdr:rowOff>
        </xdr:from>
        <xdr:to>
          <xdr:col>4</xdr:col>
          <xdr:colOff>312420</xdr:colOff>
          <xdr:row>18</xdr:row>
          <xdr:rowOff>213360</xdr:rowOff>
        </xdr:to>
        <xdr:sp macro="" textlink="">
          <xdr:nvSpPr>
            <xdr:cNvPr id="1650" name="Check Box 626" hidden="1">
              <a:extLst>
                <a:ext uri="{63B3BB69-23CF-44E3-9099-C40C66FF867C}">
                  <a14:compatExt spid="_x0000_s1650"/>
                </a:ext>
                <a:ext uri="{FF2B5EF4-FFF2-40B4-BE49-F238E27FC236}">
                  <a16:creationId xmlns:a16="http://schemas.microsoft.com/office/drawing/2014/main" id="{00000000-0008-0000-0000-00007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17</xdr:row>
          <xdr:rowOff>236220</xdr:rowOff>
        </xdr:from>
        <xdr:to>
          <xdr:col>4</xdr:col>
          <xdr:colOff>701040</xdr:colOff>
          <xdr:row>18</xdr:row>
          <xdr:rowOff>213360</xdr:rowOff>
        </xdr:to>
        <xdr:sp macro="" textlink="">
          <xdr:nvSpPr>
            <xdr:cNvPr id="1651" name="Check Box 627" hidden="1">
              <a:extLst>
                <a:ext uri="{63B3BB69-23CF-44E3-9099-C40C66FF867C}">
                  <a14:compatExt spid="_x0000_s1651"/>
                </a:ext>
                <a:ext uri="{FF2B5EF4-FFF2-40B4-BE49-F238E27FC236}">
                  <a16:creationId xmlns:a16="http://schemas.microsoft.com/office/drawing/2014/main" id="{00000000-0008-0000-0000-00007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19</xdr:row>
          <xdr:rowOff>0</xdr:rowOff>
        </xdr:from>
        <xdr:to>
          <xdr:col>4</xdr:col>
          <xdr:colOff>312420</xdr:colOff>
          <xdr:row>19</xdr:row>
          <xdr:rowOff>220980</xdr:rowOff>
        </xdr:to>
        <xdr:sp macro="" textlink="">
          <xdr:nvSpPr>
            <xdr:cNvPr id="1652" name="Check Box 628" hidden="1">
              <a:extLst>
                <a:ext uri="{63B3BB69-23CF-44E3-9099-C40C66FF867C}">
                  <a14:compatExt spid="_x0000_s1652"/>
                </a:ext>
                <a:ext uri="{FF2B5EF4-FFF2-40B4-BE49-F238E27FC236}">
                  <a16:creationId xmlns:a16="http://schemas.microsoft.com/office/drawing/2014/main" id="{00000000-0008-0000-0000-00007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19</xdr:row>
          <xdr:rowOff>0</xdr:rowOff>
        </xdr:from>
        <xdr:to>
          <xdr:col>4</xdr:col>
          <xdr:colOff>701040</xdr:colOff>
          <xdr:row>19</xdr:row>
          <xdr:rowOff>220980</xdr:rowOff>
        </xdr:to>
        <xdr:sp macro="" textlink="">
          <xdr:nvSpPr>
            <xdr:cNvPr id="1653" name="Check Box 629" hidden="1">
              <a:extLst>
                <a:ext uri="{63B3BB69-23CF-44E3-9099-C40C66FF867C}">
                  <a14:compatExt spid="_x0000_s1653"/>
                </a:ext>
                <a:ext uri="{FF2B5EF4-FFF2-40B4-BE49-F238E27FC236}">
                  <a16:creationId xmlns:a16="http://schemas.microsoft.com/office/drawing/2014/main" id="{00000000-0008-0000-0000-00007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20</xdr:row>
          <xdr:rowOff>0</xdr:rowOff>
        </xdr:from>
        <xdr:to>
          <xdr:col>4</xdr:col>
          <xdr:colOff>312420</xdr:colOff>
          <xdr:row>20</xdr:row>
          <xdr:rowOff>220980</xdr:rowOff>
        </xdr:to>
        <xdr:sp macro="" textlink="">
          <xdr:nvSpPr>
            <xdr:cNvPr id="1654" name="Check Box 630" hidden="1">
              <a:extLst>
                <a:ext uri="{63B3BB69-23CF-44E3-9099-C40C66FF867C}">
                  <a14:compatExt spid="_x0000_s1654"/>
                </a:ext>
                <a:ext uri="{FF2B5EF4-FFF2-40B4-BE49-F238E27FC236}">
                  <a16:creationId xmlns:a16="http://schemas.microsoft.com/office/drawing/2014/main" id="{00000000-0008-0000-0000-00007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20</xdr:row>
          <xdr:rowOff>0</xdr:rowOff>
        </xdr:from>
        <xdr:to>
          <xdr:col>4</xdr:col>
          <xdr:colOff>701040</xdr:colOff>
          <xdr:row>20</xdr:row>
          <xdr:rowOff>220980</xdr:rowOff>
        </xdr:to>
        <xdr:sp macro="" textlink="">
          <xdr:nvSpPr>
            <xdr:cNvPr id="1655" name="Check Box 631" hidden="1">
              <a:extLst>
                <a:ext uri="{63B3BB69-23CF-44E3-9099-C40C66FF867C}">
                  <a14:compatExt spid="_x0000_s1655"/>
                </a:ext>
                <a:ext uri="{FF2B5EF4-FFF2-40B4-BE49-F238E27FC236}">
                  <a16:creationId xmlns:a16="http://schemas.microsoft.com/office/drawing/2014/main" id="{00000000-0008-0000-0000-00007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21</xdr:row>
          <xdr:rowOff>7620</xdr:rowOff>
        </xdr:from>
        <xdr:to>
          <xdr:col>4</xdr:col>
          <xdr:colOff>312420</xdr:colOff>
          <xdr:row>21</xdr:row>
          <xdr:rowOff>228600</xdr:rowOff>
        </xdr:to>
        <xdr:sp macro="" textlink="">
          <xdr:nvSpPr>
            <xdr:cNvPr id="1656" name="Check Box 632" hidden="1">
              <a:extLst>
                <a:ext uri="{63B3BB69-23CF-44E3-9099-C40C66FF867C}">
                  <a14:compatExt spid="_x0000_s1656"/>
                </a:ext>
                <a:ext uri="{FF2B5EF4-FFF2-40B4-BE49-F238E27FC236}">
                  <a16:creationId xmlns:a16="http://schemas.microsoft.com/office/drawing/2014/main" id="{00000000-0008-0000-0000-00007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21</xdr:row>
          <xdr:rowOff>7620</xdr:rowOff>
        </xdr:from>
        <xdr:to>
          <xdr:col>4</xdr:col>
          <xdr:colOff>701040</xdr:colOff>
          <xdr:row>21</xdr:row>
          <xdr:rowOff>228600</xdr:rowOff>
        </xdr:to>
        <xdr:sp macro="" textlink="">
          <xdr:nvSpPr>
            <xdr:cNvPr id="1657" name="Check Box 633" hidden="1">
              <a:extLst>
                <a:ext uri="{63B3BB69-23CF-44E3-9099-C40C66FF867C}">
                  <a14:compatExt spid="_x0000_s1657"/>
                </a:ext>
                <a:ext uri="{FF2B5EF4-FFF2-40B4-BE49-F238E27FC236}">
                  <a16:creationId xmlns:a16="http://schemas.microsoft.com/office/drawing/2014/main" id="{00000000-0008-0000-0000-00007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22</xdr:row>
          <xdr:rowOff>7620</xdr:rowOff>
        </xdr:from>
        <xdr:to>
          <xdr:col>4</xdr:col>
          <xdr:colOff>312420</xdr:colOff>
          <xdr:row>22</xdr:row>
          <xdr:rowOff>228600</xdr:rowOff>
        </xdr:to>
        <xdr:sp macro="" textlink="">
          <xdr:nvSpPr>
            <xdr:cNvPr id="1658" name="Check Box 634" hidden="1">
              <a:extLst>
                <a:ext uri="{63B3BB69-23CF-44E3-9099-C40C66FF867C}">
                  <a14:compatExt spid="_x0000_s1658"/>
                </a:ext>
                <a:ext uri="{FF2B5EF4-FFF2-40B4-BE49-F238E27FC236}">
                  <a16:creationId xmlns:a16="http://schemas.microsoft.com/office/drawing/2014/main" id="{00000000-0008-0000-0000-00007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22</xdr:row>
          <xdr:rowOff>7620</xdr:rowOff>
        </xdr:from>
        <xdr:to>
          <xdr:col>4</xdr:col>
          <xdr:colOff>701040</xdr:colOff>
          <xdr:row>22</xdr:row>
          <xdr:rowOff>228600</xdr:rowOff>
        </xdr:to>
        <xdr:sp macro="" textlink="">
          <xdr:nvSpPr>
            <xdr:cNvPr id="1659" name="Check Box 635" hidden="1">
              <a:extLst>
                <a:ext uri="{63B3BB69-23CF-44E3-9099-C40C66FF867C}">
                  <a14:compatExt spid="_x0000_s1659"/>
                </a:ext>
                <a:ext uri="{FF2B5EF4-FFF2-40B4-BE49-F238E27FC236}">
                  <a16:creationId xmlns:a16="http://schemas.microsoft.com/office/drawing/2014/main" id="{00000000-0008-0000-0000-00007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23</xdr:row>
          <xdr:rowOff>15240</xdr:rowOff>
        </xdr:from>
        <xdr:to>
          <xdr:col>4</xdr:col>
          <xdr:colOff>312420</xdr:colOff>
          <xdr:row>23</xdr:row>
          <xdr:rowOff>236220</xdr:rowOff>
        </xdr:to>
        <xdr:sp macro="" textlink="">
          <xdr:nvSpPr>
            <xdr:cNvPr id="1660" name="Check Box 636" hidden="1">
              <a:extLst>
                <a:ext uri="{63B3BB69-23CF-44E3-9099-C40C66FF867C}">
                  <a14:compatExt spid="_x0000_s1660"/>
                </a:ext>
                <a:ext uri="{FF2B5EF4-FFF2-40B4-BE49-F238E27FC236}">
                  <a16:creationId xmlns:a16="http://schemas.microsoft.com/office/drawing/2014/main" id="{00000000-0008-0000-0000-00007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23</xdr:row>
          <xdr:rowOff>15240</xdr:rowOff>
        </xdr:from>
        <xdr:to>
          <xdr:col>4</xdr:col>
          <xdr:colOff>701040</xdr:colOff>
          <xdr:row>23</xdr:row>
          <xdr:rowOff>236220</xdr:rowOff>
        </xdr:to>
        <xdr:sp macro="" textlink="">
          <xdr:nvSpPr>
            <xdr:cNvPr id="1661" name="Check Box 637" hidden="1">
              <a:extLst>
                <a:ext uri="{63B3BB69-23CF-44E3-9099-C40C66FF867C}">
                  <a14:compatExt spid="_x0000_s1661"/>
                </a:ext>
                <a:ext uri="{FF2B5EF4-FFF2-40B4-BE49-F238E27FC236}">
                  <a16:creationId xmlns:a16="http://schemas.microsoft.com/office/drawing/2014/main" id="{00000000-0008-0000-0000-00007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24</xdr:row>
          <xdr:rowOff>15240</xdr:rowOff>
        </xdr:from>
        <xdr:to>
          <xdr:col>4</xdr:col>
          <xdr:colOff>312420</xdr:colOff>
          <xdr:row>24</xdr:row>
          <xdr:rowOff>236220</xdr:rowOff>
        </xdr:to>
        <xdr:sp macro="" textlink="">
          <xdr:nvSpPr>
            <xdr:cNvPr id="1662" name="Check Box 638" hidden="1">
              <a:extLst>
                <a:ext uri="{63B3BB69-23CF-44E3-9099-C40C66FF867C}">
                  <a14:compatExt spid="_x0000_s1662"/>
                </a:ext>
                <a:ext uri="{FF2B5EF4-FFF2-40B4-BE49-F238E27FC236}">
                  <a16:creationId xmlns:a16="http://schemas.microsoft.com/office/drawing/2014/main" id="{00000000-0008-0000-0000-00007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24</xdr:row>
          <xdr:rowOff>15240</xdr:rowOff>
        </xdr:from>
        <xdr:to>
          <xdr:col>4</xdr:col>
          <xdr:colOff>701040</xdr:colOff>
          <xdr:row>24</xdr:row>
          <xdr:rowOff>236220</xdr:rowOff>
        </xdr:to>
        <xdr:sp macro="" textlink="">
          <xdr:nvSpPr>
            <xdr:cNvPr id="1663" name="Check Box 639" hidden="1">
              <a:extLst>
                <a:ext uri="{63B3BB69-23CF-44E3-9099-C40C66FF867C}">
                  <a14:compatExt spid="_x0000_s1663"/>
                </a:ext>
                <a:ext uri="{FF2B5EF4-FFF2-40B4-BE49-F238E27FC236}">
                  <a16:creationId xmlns:a16="http://schemas.microsoft.com/office/drawing/2014/main" id="{00000000-0008-0000-0000-00007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25</xdr:row>
          <xdr:rowOff>22860</xdr:rowOff>
        </xdr:from>
        <xdr:to>
          <xdr:col>4</xdr:col>
          <xdr:colOff>312420</xdr:colOff>
          <xdr:row>26</xdr:row>
          <xdr:rowOff>0</xdr:rowOff>
        </xdr:to>
        <xdr:sp macro="" textlink="">
          <xdr:nvSpPr>
            <xdr:cNvPr id="1664" name="Check Box 640" hidden="1">
              <a:extLst>
                <a:ext uri="{63B3BB69-23CF-44E3-9099-C40C66FF867C}">
                  <a14:compatExt spid="_x0000_s1664"/>
                </a:ext>
                <a:ext uri="{FF2B5EF4-FFF2-40B4-BE49-F238E27FC236}">
                  <a16:creationId xmlns:a16="http://schemas.microsoft.com/office/drawing/2014/main" id="{00000000-0008-0000-0000-00008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25</xdr:row>
          <xdr:rowOff>22860</xdr:rowOff>
        </xdr:from>
        <xdr:to>
          <xdr:col>4</xdr:col>
          <xdr:colOff>701040</xdr:colOff>
          <xdr:row>26</xdr:row>
          <xdr:rowOff>0</xdr:rowOff>
        </xdr:to>
        <xdr:sp macro="" textlink="">
          <xdr:nvSpPr>
            <xdr:cNvPr id="1665" name="Check Box 641" hidden="1">
              <a:extLst>
                <a:ext uri="{63B3BB69-23CF-44E3-9099-C40C66FF867C}">
                  <a14:compatExt spid="_x0000_s1665"/>
                </a:ext>
                <a:ext uri="{FF2B5EF4-FFF2-40B4-BE49-F238E27FC236}">
                  <a16:creationId xmlns:a16="http://schemas.microsoft.com/office/drawing/2014/main" id="{00000000-0008-0000-0000-00008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26</xdr:row>
          <xdr:rowOff>22860</xdr:rowOff>
        </xdr:from>
        <xdr:to>
          <xdr:col>4</xdr:col>
          <xdr:colOff>312420</xdr:colOff>
          <xdr:row>27</xdr:row>
          <xdr:rowOff>0</xdr:rowOff>
        </xdr:to>
        <xdr:sp macro="" textlink="">
          <xdr:nvSpPr>
            <xdr:cNvPr id="1666" name="Check Box 642" hidden="1">
              <a:extLst>
                <a:ext uri="{63B3BB69-23CF-44E3-9099-C40C66FF867C}">
                  <a14:compatExt spid="_x0000_s1666"/>
                </a:ext>
                <a:ext uri="{FF2B5EF4-FFF2-40B4-BE49-F238E27FC236}">
                  <a16:creationId xmlns:a16="http://schemas.microsoft.com/office/drawing/2014/main" id="{00000000-0008-0000-0000-00008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26</xdr:row>
          <xdr:rowOff>22860</xdr:rowOff>
        </xdr:from>
        <xdr:to>
          <xdr:col>4</xdr:col>
          <xdr:colOff>701040</xdr:colOff>
          <xdr:row>27</xdr:row>
          <xdr:rowOff>0</xdr:rowOff>
        </xdr:to>
        <xdr:sp macro="" textlink="">
          <xdr:nvSpPr>
            <xdr:cNvPr id="1667" name="Check Box 643" hidden="1">
              <a:extLst>
                <a:ext uri="{63B3BB69-23CF-44E3-9099-C40C66FF867C}">
                  <a14:compatExt spid="_x0000_s1667"/>
                </a:ext>
                <a:ext uri="{FF2B5EF4-FFF2-40B4-BE49-F238E27FC236}">
                  <a16:creationId xmlns:a16="http://schemas.microsoft.com/office/drawing/2014/main" id="{00000000-0008-0000-0000-00008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27</xdr:row>
          <xdr:rowOff>30480</xdr:rowOff>
        </xdr:from>
        <xdr:to>
          <xdr:col>4</xdr:col>
          <xdr:colOff>312420</xdr:colOff>
          <xdr:row>28</xdr:row>
          <xdr:rowOff>7620</xdr:rowOff>
        </xdr:to>
        <xdr:sp macro="" textlink="">
          <xdr:nvSpPr>
            <xdr:cNvPr id="1668" name="Check Box 644" hidden="1">
              <a:extLst>
                <a:ext uri="{63B3BB69-23CF-44E3-9099-C40C66FF867C}">
                  <a14:compatExt spid="_x0000_s1668"/>
                </a:ext>
                <a:ext uri="{FF2B5EF4-FFF2-40B4-BE49-F238E27FC236}">
                  <a16:creationId xmlns:a16="http://schemas.microsoft.com/office/drawing/2014/main" id="{00000000-0008-0000-0000-00008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27</xdr:row>
          <xdr:rowOff>30480</xdr:rowOff>
        </xdr:from>
        <xdr:to>
          <xdr:col>4</xdr:col>
          <xdr:colOff>701040</xdr:colOff>
          <xdr:row>28</xdr:row>
          <xdr:rowOff>7620</xdr:rowOff>
        </xdr:to>
        <xdr:sp macro="" textlink="">
          <xdr:nvSpPr>
            <xdr:cNvPr id="1669" name="Check Box 645" hidden="1">
              <a:extLst>
                <a:ext uri="{63B3BB69-23CF-44E3-9099-C40C66FF867C}">
                  <a14:compatExt spid="_x0000_s1669"/>
                </a:ext>
                <a:ext uri="{FF2B5EF4-FFF2-40B4-BE49-F238E27FC236}">
                  <a16:creationId xmlns:a16="http://schemas.microsoft.com/office/drawing/2014/main" id="{00000000-0008-0000-0000-00008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28</xdr:row>
          <xdr:rowOff>30480</xdr:rowOff>
        </xdr:from>
        <xdr:to>
          <xdr:col>4</xdr:col>
          <xdr:colOff>312420</xdr:colOff>
          <xdr:row>29</xdr:row>
          <xdr:rowOff>7620</xdr:rowOff>
        </xdr:to>
        <xdr:sp macro="" textlink="">
          <xdr:nvSpPr>
            <xdr:cNvPr id="1670" name="Check Box 646" hidden="1">
              <a:extLst>
                <a:ext uri="{63B3BB69-23CF-44E3-9099-C40C66FF867C}">
                  <a14:compatExt spid="_x0000_s1670"/>
                </a:ext>
                <a:ext uri="{FF2B5EF4-FFF2-40B4-BE49-F238E27FC236}">
                  <a16:creationId xmlns:a16="http://schemas.microsoft.com/office/drawing/2014/main" id="{00000000-0008-0000-0000-00008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28</xdr:row>
          <xdr:rowOff>30480</xdr:rowOff>
        </xdr:from>
        <xdr:to>
          <xdr:col>4</xdr:col>
          <xdr:colOff>701040</xdr:colOff>
          <xdr:row>29</xdr:row>
          <xdr:rowOff>7620</xdr:rowOff>
        </xdr:to>
        <xdr:sp macro="" textlink="">
          <xdr:nvSpPr>
            <xdr:cNvPr id="1671" name="Check Box 647" hidden="1">
              <a:extLst>
                <a:ext uri="{63B3BB69-23CF-44E3-9099-C40C66FF867C}">
                  <a14:compatExt spid="_x0000_s1671"/>
                </a:ext>
                <a:ext uri="{FF2B5EF4-FFF2-40B4-BE49-F238E27FC236}">
                  <a16:creationId xmlns:a16="http://schemas.microsoft.com/office/drawing/2014/main" id="{00000000-0008-0000-0000-00008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29</xdr:row>
          <xdr:rowOff>38100</xdr:rowOff>
        </xdr:from>
        <xdr:to>
          <xdr:col>4</xdr:col>
          <xdr:colOff>312420</xdr:colOff>
          <xdr:row>30</xdr:row>
          <xdr:rowOff>15240</xdr:rowOff>
        </xdr:to>
        <xdr:sp macro="" textlink="">
          <xdr:nvSpPr>
            <xdr:cNvPr id="1672" name="Check Box 648" hidden="1">
              <a:extLst>
                <a:ext uri="{63B3BB69-23CF-44E3-9099-C40C66FF867C}">
                  <a14:compatExt spid="_x0000_s1672"/>
                </a:ext>
                <a:ext uri="{FF2B5EF4-FFF2-40B4-BE49-F238E27FC236}">
                  <a16:creationId xmlns:a16="http://schemas.microsoft.com/office/drawing/2014/main" id="{00000000-0008-0000-0000-00008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29</xdr:row>
          <xdr:rowOff>38100</xdr:rowOff>
        </xdr:from>
        <xdr:to>
          <xdr:col>4</xdr:col>
          <xdr:colOff>701040</xdr:colOff>
          <xdr:row>30</xdr:row>
          <xdr:rowOff>15240</xdr:rowOff>
        </xdr:to>
        <xdr:sp macro="" textlink="">
          <xdr:nvSpPr>
            <xdr:cNvPr id="1673" name="Check Box 649" hidden="1">
              <a:extLst>
                <a:ext uri="{63B3BB69-23CF-44E3-9099-C40C66FF867C}">
                  <a14:compatExt spid="_x0000_s1673"/>
                </a:ext>
                <a:ext uri="{FF2B5EF4-FFF2-40B4-BE49-F238E27FC236}">
                  <a16:creationId xmlns:a16="http://schemas.microsoft.com/office/drawing/2014/main" id="{00000000-0008-0000-0000-00008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11</xdr:row>
          <xdr:rowOff>152400</xdr:rowOff>
        </xdr:from>
        <xdr:to>
          <xdr:col>6</xdr:col>
          <xdr:colOff>586740</xdr:colOff>
          <xdr:row>12</xdr:row>
          <xdr:rowOff>205740</xdr:rowOff>
        </xdr:to>
        <xdr:sp macro="" textlink="">
          <xdr:nvSpPr>
            <xdr:cNvPr id="1706" name="Check Box 682" hidden="1">
              <a:extLst>
                <a:ext uri="{63B3BB69-23CF-44E3-9099-C40C66FF867C}">
                  <a14:compatExt spid="_x0000_s1706"/>
                </a:ext>
                <a:ext uri="{FF2B5EF4-FFF2-40B4-BE49-F238E27FC236}">
                  <a16:creationId xmlns:a16="http://schemas.microsoft.com/office/drawing/2014/main" id="{00000000-0008-0000-0000-0000A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716280</xdr:colOff>
          <xdr:row>11</xdr:row>
          <xdr:rowOff>152400</xdr:rowOff>
        </xdr:from>
        <xdr:to>
          <xdr:col>6</xdr:col>
          <xdr:colOff>1188720</xdr:colOff>
          <xdr:row>12</xdr:row>
          <xdr:rowOff>205740</xdr:rowOff>
        </xdr:to>
        <xdr:sp macro="" textlink="">
          <xdr:nvSpPr>
            <xdr:cNvPr id="1707" name="Check Box 683" hidden="1">
              <a:extLst>
                <a:ext uri="{63B3BB69-23CF-44E3-9099-C40C66FF867C}">
                  <a14:compatExt spid="_x0000_s1707"/>
                </a:ext>
                <a:ext uri="{FF2B5EF4-FFF2-40B4-BE49-F238E27FC236}">
                  <a16:creationId xmlns:a16="http://schemas.microsoft.com/office/drawing/2014/main" id="{00000000-0008-0000-0000-0000A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Skeet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137160</xdr:colOff>
          <xdr:row>13</xdr:row>
          <xdr:rowOff>152400</xdr:rowOff>
        </xdr:from>
        <xdr:to>
          <xdr:col>6</xdr:col>
          <xdr:colOff>716280</xdr:colOff>
          <xdr:row>14</xdr:row>
          <xdr:rowOff>198120</xdr:rowOff>
        </xdr:to>
        <xdr:sp macro="" textlink="">
          <xdr:nvSpPr>
            <xdr:cNvPr id="1742" name="Check Box 718" hidden="1">
              <a:extLst>
                <a:ext uri="{63B3BB69-23CF-44E3-9099-C40C66FF867C}">
                  <a14:compatExt spid="_x0000_s1742"/>
                </a:ext>
                <a:ext uri="{FF2B5EF4-FFF2-40B4-BE49-F238E27FC236}">
                  <a16:creationId xmlns:a16="http://schemas.microsoft.com/office/drawing/2014/main" id="{00000000-0008-0000-0000-0000C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731520</xdr:colOff>
          <xdr:row>13</xdr:row>
          <xdr:rowOff>152400</xdr:rowOff>
        </xdr:from>
        <xdr:to>
          <xdr:col>6</xdr:col>
          <xdr:colOff>1310640</xdr:colOff>
          <xdr:row>14</xdr:row>
          <xdr:rowOff>198120</xdr:rowOff>
        </xdr:to>
        <xdr:sp macro="" textlink="">
          <xdr:nvSpPr>
            <xdr:cNvPr id="1743" name="Check Box 719" hidden="1">
              <a:extLst>
                <a:ext uri="{63B3BB69-23CF-44E3-9099-C40C66FF867C}">
                  <a14:compatExt spid="_x0000_s1743"/>
                </a:ext>
                <a:ext uri="{FF2B5EF4-FFF2-40B4-BE49-F238E27FC236}">
                  <a16:creationId xmlns:a16="http://schemas.microsoft.com/office/drawing/2014/main" id="{00000000-0008-0000-0000-0000C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Skeet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137160</xdr:colOff>
          <xdr:row>14</xdr:row>
          <xdr:rowOff>228600</xdr:rowOff>
        </xdr:from>
        <xdr:to>
          <xdr:col>6</xdr:col>
          <xdr:colOff>716280</xdr:colOff>
          <xdr:row>15</xdr:row>
          <xdr:rowOff>205740</xdr:rowOff>
        </xdr:to>
        <xdr:sp macro="" textlink="">
          <xdr:nvSpPr>
            <xdr:cNvPr id="1744" name="Check Box 720" hidden="1">
              <a:extLst>
                <a:ext uri="{63B3BB69-23CF-44E3-9099-C40C66FF867C}">
                  <a14:compatExt spid="_x0000_s1744"/>
                </a:ext>
                <a:ext uri="{FF2B5EF4-FFF2-40B4-BE49-F238E27FC236}">
                  <a16:creationId xmlns:a16="http://schemas.microsoft.com/office/drawing/2014/main" id="{00000000-0008-0000-0000-0000D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731520</xdr:colOff>
          <xdr:row>14</xdr:row>
          <xdr:rowOff>228600</xdr:rowOff>
        </xdr:from>
        <xdr:to>
          <xdr:col>6</xdr:col>
          <xdr:colOff>1310640</xdr:colOff>
          <xdr:row>15</xdr:row>
          <xdr:rowOff>205740</xdr:rowOff>
        </xdr:to>
        <xdr:sp macro="" textlink="">
          <xdr:nvSpPr>
            <xdr:cNvPr id="1745" name="Check Box 721" hidden="1">
              <a:extLst>
                <a:ext uri="{63B3BB69-23CF-44E3-9099-C40C66FF867C}">
                  <a14:compatExt spid="_x0000_s1745"/>
                </a:ext>
                <a:ext uri="{FF2B5EF4-FFF2-40B4-BE49-F238E27FC236}">
                  <a16:creationId xmlns:a16="http://schemas.microsoft.com/office/drawing/2014/main" id="{00000000-0008-0000-0000-0000D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Skeet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137160</xdr:colOff>
          <xdr:row>15</xdr:row>
          <xdr:rowOff>228600</xdr:rowOff>
        </xdr:from>
        <xdr:to>
          <xdr:col>6</xdr:col>
          <xdr:colOff>716280</xdr:colOff>
          <xdr:row>16</xdr:row>
          <xdr:rowOff>205740</xdr:rowOff>
        </xdr:to>
        <xdr:sp macro="" textlink="">
          <xdr:nvSpPr>
            <xdr:cNvPr id="1746" name="Check Box 722" hidden="1">
              <a:extLst>
                <a:ext uri="{63B3BB69-23CF-44E3-9099-C40C66FF867C}">
                  <a14:compatExt spid="_x0000_s1746"/>
                </a:ext>
                <a:ext uri="{FF2B5EF4-FFF2-40B4-BE49-F238E27FC236}">
                  <a16:creationId xmlns:a16="http://schemas.microsoft.com/office/drawing/2014/main" id="{00000000-0008-0000-0000-0000D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731520</xdr:colOff>
          <xdr:row>15</xdr:row>
          <xdr:rowOff>228600</xdr:rowOff>
        </xdr:from>
        <xdr:to>
          <xdr:col>6</xdr:col>
          <xdr:colOff>1310640</xdr:colOff>
          <xdr:row>16</xdr:row>
          <xdr:rowOff>205740</xdr:rowOff>
        </xdr:to>
        <xdr:sp macro="" textlink="">
          <xdr:nvSpPr>
            <xdr:cNvPr id="1747" name="Check Box 723" hidden="1">
              <a:extLst>
                <a:ext uri="{63B3BB69-23CF-44E3-9099-C40C66FF867C}">
                  <a14:compatExt spid="_x0000_s1747"/>
                </a:ext>
                <a:ext uri="{FF2B5EF4-FFF2-40B4-BE49-F238E27FC236}">
                  <a16:creationId xmlns:a16="http://schemas.microsoft.com/office/drawing/2014/main" id="{00000000-0008-0000-0000-0000D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Skeet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137160</xdr:colOff>
          <xdr:row>16</xdr:row>
          <xdr:rowOff>236220</xdr:rowOff>
        </xdr:from>
        <xdr:to>
          <xdr:col>6</xdr:col>
          <xdr:colOff>716280</xdr:colOff>
          <xdr:row>17</xdr:row>
          <xdr:rowOff>213360</xdr:rowOff>
        </xdr:to>
        <xdr:sp macro="" textlink="">
          <xdr:nvSpPr>
            <xdr:cNvPr id="1748" name="Check Box 724" hidden="1">
              <a:extLst>
                <a:ext uri="{63B3BB69-23CF-44E3-9099-C40C66FF867C}">
                  <a14:compatExt spid="_x0000_s1748"/>
                </a:ext>
                <a:ext uri="{FF2B5EF4-FFF2-40B4-BE49-F238E27FC236}">
                  <a16:creationId xmlns:a16="http://schemas.microsoft.com/office/drawing/2014/main" id="{00000000-0008-0000-0000-0000D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731520</xdr:colOff>
          <xdr:row>16</xdr:row>
          <xdr:rowOff>236220</xdr:rowOff>
        </xdr:from>
        <xdr:to>
          <xdr:col>6</xdr:col>
          <xdr:colOff>1310640</xdr:colOff>
          <xdr:row>17</xdr:row>
          <xdr:rowOff>213360</xdr:rowOff>
        </xdr:to>
        <xdr:sp macro="" textlink="">
          <xdr:nvSpPr>
            <xdr:cNvPr id="1749" name="Check Box 725" hidden="1">
              <a:extLst>
                <a:ext uri="{63B3BB69-23CF-44E3-9099-C40C66FF867C}">
                  <a14:compatExt spid="_x0000_s1749"/>
                </a:ext>
                <a:ext uri="{FF2B5EF4-FFF2-40B4-BE49-F238E27FC236}">
                  <a16:creationId xmlns:a16="http://schemas.microsoft.com/office/drawing/2014/main" id="{00000000-0008-0000-0000-0000D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Skeet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137160</xdr:colOff>
          <xdr:row>17</xdr:row>
          <xdr:rowOff>236220</xdr:rowOff>
        </xdr:from>
        <xdr:to>
          <xdr:col>6</xdr:col>
          <xdr:colOff>716280</xdr:colOff>
          <xdr:row>18</xdr:row>
          <xdr:rowOff>213360</xdr:rowOff>
        </xdr:to>
        <xdr:sp macro="" textlink="">
          <xdr:nvSpPr>
            <xdr:cNvPr id="1750" name="Check Box 726" hidden="1">
              <a:extLst>
                <a:ext uri="{63B3BB69-23CF-44E3-9099-C40C66FF867C}">
                  <a14:compatExt spid="_x0000_s1750"/>
                </a:ext>
                <a:ext uri="{FF2B5EF4-FFF2-40B4-BE49-F238E27FC236}">
                  <a16:creationId xmlns:a16="http://schemas.microsoft.com/office/drawing/2014/main" id="{00000000-0008-0000-0000-0000D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731520</xdr:colOff>
          <xdr:row>17</xdr:row>
          <xdr:rowOff>236220</xdr:rowOff>
        </xdr:from>
        <xdr:to>
          <xdr:col>6</xdr:col>
          <xdr:colOff>1310640</xdr:colOff>
          <xdr:row>18</xdr:row>
          <xdr:rowOff>213360</xdr:rowOff>
        </xdr:to>
        <xdr:sp macro="" textlink="">
          <xdr:nvSpPr>
            <xdr:cNvPr id="1751" name="Check Box 727" hidden="1">
              <a:extLst>
                <a:ext uri="{63B3BB69-23CF-44E3-9099-C40C66FF867C}">
                  <a14:compatExt spid="_x0000_s1751"/>
                </a:ext>
                <a:ext uri="{FF2B5EF4-FFF2-40B4-BE49-F238E27FC236}">
                  <a16:creationId xmlns:a16="http://schemas.microsoft.com/office/drawing/2014/main" id="{00000000-0008-0000-0000-0000D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Skeet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137160</xdr:colOff>
          <xdr:row>19</xdr:row>
          <xdr:rowOff>0</xdr:rowOff>
        </xdr:from>
        <xdr:to>
          <xdr:col>6</xdr:col>
          <xdr:colOff>716280</xdr:colOff>
          <xdr:row>19</xdr:row>
          <xdr:rowOff>220980</xdr:rowOff>
        </xdr:to>
        <xdr:sp macro="" textlink="">
          <xdr:nvSpPr>
            <xdr:cNvPr id="1752" name="Check Box 728" hidden="1">
              <a:extLst>
                <a:ext uri="{63B3BB69-23CF-44E3-9099-C40C66FF867C}">
                  <a14:compatExt spid="_x0000_s1752"/>
                </a:ext>
                <a:ext uri="{FF2B5EF4-FFF2-40B4-BE49-F238E27FC236}">
                  <a16:creationId xmlns:a16="http://schemas.microsoft.com/office/drawing/2014/main" id="{00000000-0008-0000-0000-0000D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731520</xdr:colOff>
          <xdr:row>19</xdr:row>
          <xdr:rowOff>0</xdr:rowOff>
        </xdr:from>
        <xdr:to>
          <xdr:col>6</xdr:col>
          <xdr:colOff>1310640</xdr:colOff>
          <xdr:row>19</xdr:row>
          <xdr:rowOff>220980</xdr:rowOff>
        </xdr:to>
        <xdr:sp macro="" textlink="">
          <xdr:nvSpPr>
            <xdr:cNvPr id="1753" name="Check Box 729" hidden="1">
              <a:extLst>
                <a:ext uri="{63B3BB69-23CF-44E3-9099-C40C66FF867C}">
                  <a14:compatExt spid="_x0000_s1753"/>
                </a:ext>
                <a:ext uri="{FF2B5EF4-FFF2-40B4-BE49-F238E27FC236}">
                  <a16:creationId xmlns:a16="http://schemas.microsoft.com/office/drawing/2014/main" id="{00000000-0008-0000-0000-0000D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Skeet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137160</xdr:colOff>
          <xdr:row>20</xdr:row>
          <xdr:rowOff>0</xdr:rowOff>
        </xdr:from>
        <xdr:to>
          <xdr:col>6</xdr:col>
          <xdr:colOff>716280</xdr:colOff>
          <xdr:row>20</xdr:row>
          <xdr:rowOff>220980</xdr:rowOff>
        </xdr:to>
        <xdr:sp macro="" textlink="">
          <xdr:nvSpPr>
            <xdr:cNvPr id="1754" name="Check Box 730" hidden="1">
              <a:extLst>
                <a:ext uri="{63B3BB69-23CF-44E3-9099-C40C66FF867C}">
                  <a14:compatExt spid="_x0000_s1754"/>
                </a:ext>
                <a:ext uri="{FF2B5EF4-FFF2-40B4-BE49-F238E27FC236}">
                  <a16:creationId xmlns:a16="http://schemas.microsoft.com/office/drawing/2014/main" id="{00000000-0008-0000-0000-0000D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731520</xdr:colOff>
          <xdr:row>20</xdr:row>
          <xdr:rowOff>0</xdr:rowOff>
        </xdr:from>
        <xdr:to>
          <xdr:col>6</xdr:col>
          <xdr:colOff>1310640</xdr:colOff>
          <xdr:row>20</xdr:row>
          <xdr:rowOff>220980</xdr:rowOff>
        </xdr:to>
        <xdr:sp macro="" textlink="">
          <xdr:nvSpPr>
            <xdr:cNvPr id="1755" name="Check Box 731" hidden="1">
              <a:extLst>
                <a:ext uri="{63B3BB69-23CF-44E3-9099-C40C66FF867C}">
                  <a14:compatExt spid="_x0000_s1755"/>
                </a:ext>
                <a:ext uri="{FF2B5EF4-FFF2-40B4-BE49-F238E27FC236}">
                  <a16:creationId xmlns:a16="http://schemas.microsoft.com/office/drawing/2014/main" id="{00000000-0008-0000-0000-0000D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Skeet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137160</xdr:colOff>
          <xdr:row>21</xdr:row>
          <xdr:rowOff>7620</xdr:rowOff>
        </xdr:from>
        <xdr:to>
          <xdr:col>6</xdr:col>
          <xdr:colOff>716280</xdr:colOff>
          <xdr:row>21</xdr:row>
          <xdr:rowOff>228600</xdr:rowOff>
        </xdr:to>
        <xdr:sp macro="" textlink="">
          <xdr:nvSpPr>
            <xdr:cNvPr id="1756" name="Check Box 732" hidden="1">
              <a:extLst>
                <a:ext uri="{63B3BB69-23CF-44E3-9099-C40C66FF867C}">
                  <a14:compatExt spid="_x0000_s1756"/>
                </a:ext>
                <a:ext uri="{FF2B5EF4-FFF2-40B4-BE49-F238E27FC236}">
                  <a16:creationId xmlns:a16="http://schemas.microsoft.com/office/drawing/2014/main" id="{00000000-0008-0000-0000-0000D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731520</xdr:colOff>
          <xdr:row>21</xdr:row>
          <xdr:rowOff>7620</xdr:rowOff>
        </xdr:from>
        <xdr:to>
          <xdr:col>6</xdr:col>
          <xdr:colOff>1310640</xdr:colOff>
          <xdr:row>21</xdr:row>
          <xdr:rowOff>228600</xdr:rowOff>
        </xdr:to>
        <xdr:sp macro="" textlink="">
          <xdr:nvSpPr>
            <xdr:cNvPr id="1757" name="Check Box 733" hidden="1">
              <a:extLst>
                <a:ext uri="{63B3BB69-23CF-44E3-9099-C40C66FF867C}">
                  <a14:compatExt spid="_x0000_s1757"/>
                </a:ext>
                <a:ext uri="{FF2B5EF4-FFF2-40B4-BE49-F238E27FC236}">
                  <a16:creationId xmlns:a16="http://schemas.microsoft.com/office/drawing/2014/main" id="{00000000-0008-0000-0000-0000D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Skeet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137160</xdr:colOff>
          <xdr:row>22</xdr:row>
          <xdr:rowOff>7620</xdr:rowOff>
        </xdr:from>
        <xdr:to>
          <xdr:col>6</xdr:col>
          <xdr:colOff>716280</xdr:colOff>
          <xdr:row>22</xdr:row>
          <xdr:rowOff>228600</xdr:rowOff>
        </xdr:to>
        <xdr:sp macro="" textlink="">
          <xdr:nvSpPr>
            <xdr:cNvPr id="1758" name="Check Box 734" hidden="1">
              <a:extLst>
                <a:ext uri="{63B3BB69-23CF-44E3-9099-C40C66FF867C}">
                  <a14:compatExt spid="_x0000_s1758"/>
                </a:ext>
                <a:ext uri="{FF2B5EF4-FFF2-40B4-BE49-F238E27FC236}">
                  <a16:creationId xmlns:a16="http://schemas.microsoft.com/office/drawing/2014/main" id="{00000000-0008-0000-0000-0000D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731520</xdr:colOff>
          <xdr:row>22</xdr:row>
          <xdr:rowOff>7620</xdr:rowOff>
        </xdr:from>
        <xdr:to>
          <xdr:col>6</xdr:col>
          <xdr:colOff>1310640</xdr:colOff>
          <xdr:row>22</xdr:row>
          <xdr:rowOff>228600</xdr:rowOff>
        </xdr:to>
        <xdr:sp macro="" textlink="">
          <xdr:nvSpPr>
            <xdr:cNvPr id="1759" name="Check Box 735" hidden="1">
              <a:extLst>
                <a:ext uri="{63B3BB69-23CF-44E3-9099-C40C66FF867C}">
                  <a14:compatExt spid="_x0000_s1759"/>
                </a:ext>
                <a:ext uri="{FF2B5EF4-FFF2-40B4-BE49-F238E27FC236}">
                  <a16:creationId xmlns:a16="http://schemas.microsoft.com/office/drawing/2014/main" id="{00000000-0008-0000-0000-0000D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Skeet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137160</xdr:colOff>
          <xdr:row>23</xdr:row>
          <xdr:rowOff>15240</xdr:rowOff>
        </xdr:from>
        <xdr:to>
          <xdr:col>6</xdr:col>
          <xdr:colOff>716280</xdr:colOff>
          <xdr:row>23</xdr:row>
          <xdr:rowOff>236220</xdr:rowOff>
        </xdr:to>
        <xdr:sp macro="" textlink="">
          <xdr:nvSpPr>
            <xdr:cNvPr id="1760" name="Check Box 736" hidden="1">
              <a:extLst>
                <a:ext uri="{63B3BB69-23CF-44E3-9099-C40C66FF867C}">
                  <a14:compatExt spid="_x0000_s1760"/>
                </a:ext>
                <a:ext uri="{FF2B5EF4-FFF2-40B4-BE49-F238E27FC236}">
                  <a16:creationId xmlns:a16="http://schemas.microsoft.com/office/drawing/2014/main" id="{00000000-0008-0000-0000-0000E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731520</xdr:colOff>
          <xdr:row>23</xdr:row>
          <xdr:rowOff>15240</xdr:rowOff>
        </xdr:from>
        <xdr:to>
          <xdr:col>6</xdr:col>
          <xdr:colOff>1310640</xdr:colOff>
          <xdr:row>23</xdr:row>
          <xdr:rowOff>236220</xdr:rowOff>
        </xdr:to>
        <xdr:sp macro="" textlink="">
          <xdr:nvSpPr>
            <xdr:cNvPr id="1761" name="Check Box 737" hidden="1">
              <a:extLst>
                <a:ext uri="{63B3BB69-23CF-44E3-9099-C40C66FF867C}">
                  <a14:compatExt spid="_x0000_s1761"/>
                </a:ext>
                <a:ext uri="{FF2B5EF4-FFF2-40B4-BE49-F238E27FC236}">
                  <a16:creationId xmlns:a16="http://schemas.microsoft.com/office/drawing/2014/main" id="{00000000-0008-0000-0000-0000E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Skeet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137160</xdr:colOff>
          <xdr:row>24</xdr:row>
          <xdr:rowOff>15240</xdr:rowOff>
        </xdr:from>
        <xdr:to>
          <xdr:col>6</xdr:col>
          <xdr:colOff>716280</xdr:colOff>
          <xdr:row>24</xdr:row>
          <xdr:rowOff>236220</xdr:rowOff>
        </xdr:to>
        <xdr:sp macro="" textlink="">
          <xdr:nvSpPr>
            <xdr:cNvPr id="1762" name="Check Box 738" hidden="1">
              <a:extLst>
                <a:ext uri="{63B3BB69-23CF-44E3-9099-C40C66FF867C}">
                  <a14:compatExt spid="_x0000_s1762"/>
                </a:ext>
                <a:ext uri="{FF2B5EF4-FFF2-40B4-BE49-F238E27FC236}">
                  <a16:creationId xmlns:a16="http://schemas.microsoft.com/office/drawing/2014/main" id="{00000000-0008-0000-0000-0000E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731520</xdr:colOff>
          <xdr:row>24</xdr:row>
          <xdr:rowOff>15240</xdr:rowOff>
        </xdr:from>
        <xdr:to>
          <xdr:col>6</xdr:col>
          <xdr:colOff>1310640</xdr:colOff>
          <xdr:row>24</xdr:row>
          <xdr:rowOff>236220</xdr:rowOff>
        </xdr:to>
        <xdr:sp macro="" textlink="">
          <xdr:nvSpPr>
            <xdr:cNvPr id="1763" name="Check Box 739" hidden="1">
              <a:extLst>
                <a:ext uri="{63B3BB69-23CF-44E3-9099-C40C66FF867C}">
                  <a14:compatExt spid="_x0000_s1763"/>
                </a:ext>
                <a:ext uri="{FF2B5EF4-FFF2-40B4-BE49-F238E27FC236}">
                  <a16:creationId xmlns:a16="http://schemas.microsoft.com/office/drawing/2014/main" id="{00000000-0008-0000-0000-0000E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Skeet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137160</xdr:colOff>
          <xdr:row>25</xdr:row>
          <xdr:rowOff>22860</xdr:rowOff>
        </xdr:from>
        <xdr:to>
          <xdr:col>6</xdr:col>
          <xdr:colOff>716280</xdr:colOff>
          <xdr:row>26</xdr:row>
          <xdr:rowOff>0</xdr:rowOff>
        </xdr:to>
        <xdr:sp macro="" textlink="">
          <xdr:nvSpPr>
            <xdr:cNvPr id="1764" name="Check Box 740" hidden="1">
              <a:extLst>
                <a:ext uri="{63B3BB69-23CF-44E3-9099-C40C66FF867C}">
                  <a14:compatExt spid="_x0000_s1764"/>
                </a:ext>
                <a:ext uri="{FF2B5EF4-FFF2-40B4-BE49-F238E27FC236}">
                  <a16:creationId xmlns:a16="http://schemas.microsoft.com/office/drawing/2014/main" id="{00000000-0008-0000-0000-0000E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731520</xdr:colOff>
          <xdr:row>25</xdr:row>
          <xdr:rowOff>22860</xdr:rowOff>
        </xdr:from>
        <xdr:to>
          <xdr:col>6</xdr:col>
          <xdr:colOff>1310640</xdr:colOff>
          <xdr:row>26</xdr:row>
          <xdr:rowOff>0</xdr:rowOff>
        </xdr:to>
        <xdr:sp macro="" textlink="">
          <xdr:nvSpPr>
            <xdr:cNvPr id="1765" name="Check Box 741" hidden="1">
              <a:extLst>
                <a:ext uri="{63B3BB69-23CF-44E3-9099-C40C66FF867C}">
                  <a14:compatExt spid="_x0000_s1765"/>
                </a:ext>
                <a:ext uri="{FF2B5EF4-FFF2-40B4-BE49-F238E27FC236}">
                  <a16:creationId xmlns:a16="http://schemas.microsoft.com/office/drawing/2014/main" id="{00000000-0008-0000-0000-0000E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Skeet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137160</xdr:colOff>
          <xdr:row>26</xdr:row>
          <xdr:rowOff>22860</xdr:rowOff>
        </xdr:from>
        <xdr:to>
          <xdr:col>6</xdr:col>
          <xdr:colOff>716280</xdr:colOff>
          <xdr:row>27</xdr:row>
          <xdr:rowOff>0</xdr:rowOff>
        </xdr:to>
        <xdr:sp macro="" textlink="">
          <xdr:nvSpPr>
            <xdr:cNvPr id="1766" name="Check Box 742" hidden="1">
              <a:extLst>
                <a:ext uri="{63B3BB69-23CF-44E3-9099-C40C66FF867C}">
                  <a14:compatExt spid="_x0000_s1766"/>
                </a:ext>
                <a:ext uri="{FF2B5EF4-FFF2-40B4-BE49-F238E27FC236}">
                  <a16:creationId xmlns:a16="http://schemas.microsoft.com/office/drawing/2014/main" id="{00000000-0008-0000-0000-0000E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731520</xdr:colOff>
          <xdr:row>26</xdr:row>
          <xdr:rowOff>22860</xdr:rowOff>
        </xdr:from>
        <xdr:to>
          <xdr:col>6</xdr:col>
          <xdr:colOff>1310640</xdr:colOff>
          <xdr:row>27</xdr:row>
          <xdr:rowOff>0</xdr:rowOff>
        </xdr:to>
        <xdr:sp macro="" textlink="">
          <xdr:nvSpPr>
            <xdr:cNvPr id="1767" name="Check Box 743" hidden="1">
              <a:extLst>
                <a:ext uri="{63B3BB69-23CF-44E3-9099-C40C66FF867C}">
                  <a14:compatExt spid="_x0000_s1767"/>
                </a:ext>
                <a:ext uri="{FF2B5EF4-FFF2-40B4-BE49-F238E27FC236}">
                  <a16:creationId xmlns:a16="http://schemas.microsoft.com/office/drawing/2014/main" id="{00000000-0008-0000-0000-0000E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Skeet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137160</xdr:colOff>
          <xdr:row>27</xdr:row>
          <xdr:rowOff>30480</xdr:rowOff>
        </xdr:from>
        <xdr:to>
          <xdr:col>6</xdr:col>
          <xdr:colOff>716280</xdr:colOff>
          <xdr:row>28</xdr:row>
          <xdr:rowOff>7620</xdr:rowOff>
        </xdr:to>
        <xdr:sp macro="" textlink="">
          <xdr:nvSpPr>
            <xdr:cNvPr id="1768" name="Check Box 744" hidden="1">
              <a:extLst>
                <a:ext uri="{63B3BB69-23CF-44E3-9099-C40C66FF867C}">
                  <a14:compatExt spid="_x0000_s1768"/>
                </a:ext>
                <a:ext uri="{FF2B5EF4-FFF2-40B4-BE49-F238E27FC236}">
                  <a16:creationId xmlns:a16="http://schemas.microsoft.com/office/drawing/2014/main" id="{00000000-0008-0000-0000-0000E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731520</xdr:colOff>
          <xdr:row>27</xdr:row>
          <xdr:rowOff>30480</xdr:rowOff>
        </xdr:from>
        <xdr:to>
          <xdr:col>6</xdr:col>
          <xdr:colOff>1310640</xdr:colOff>
          <xdr:row>28</xdr:row>
          <xdr:rowOff>7620</xdr:rowOff>
        </xdr:to>
        <xdr:sp macro="" textlink="">
          <xdr:nvSpPr>
            <xdr:cNvPr id="1769" name="Check Box 745" hidden="1">
              <a:extLst>
                <a:ext uri="{63B3BB69-23CF-44E3-9099-C40C66FF867C}">
                  <a14:compatExt spid="_x0000_s1769"/>
                </a:ext>
                <a:ext uri="{FF2B5EF4-FFF2-40B4-BE49-F238E27FC236}">
                  <a16:creationId xmlns:a16="http://schemas.microsoft.com/office/drawing/2014/main" id="{00000000-0008-0000-0000-0000E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Skeet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137160</xdr:colOff>
          <xdr:row>28</xdr:row>
          <xdr:rowOff>30480</xdr:rowOff>
        </xdr:from>
        <xdr:to>
          <xdr:col>6</xdr:col>
          <xdr:colOff>716280</xdr:colOff>
          <xdr:row>29</xdr:row>
          <xdr:rowOff>7620</xdr:rowOff>
        </xdr:to>
        <xdr:sp macro="" textlink="">
          <xdr:nvSpPr>
            <xdr:cNvPr id="1770" name="Check Box 746" hidden="1">
              <a:extLst>
                <a:ext uri="{63B3BB69-23CF-44E3-9099-C40C66FF867C}">
                  <a14:compatExt spid="_x0000_s1770"/>
                </a:ext>
                <a:ext uri="{FF2B5EF4-FFF2-40B4-BE49-F238E27FC236}">
                  <a16:creationId xmlns:a16="http://schemas.microsoft.com/office/drawing/2014/main" id="{00000000-0008-0000-0000-0000E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731520</xdr:colOff>
          <xdr:row>28</xdr:row>
          <xdr:rowOff>30480</xdr:rowOff>
        </xdr:from>
        <xdr:to>
          <xdr:col>6</xdr:col>
          <xdr:colOff>1310640</xdr:colOff>
          <xdr:row>29</xdr:row>
          <xdr:rowOff>7620</xdr:rowOff>
        </xdr:to>
        <xdr:sp macro="" textlink="">
          <xdr:nvSpPr>
            <xdr:cNvPr id="1771" name="Check Box 747" hidden="1">
              <a:extLst>
                <a:ext uri="{63B3BB69-23CF-44E3-9099-C40C66FF867C}">
                  <a14:compatExt spid="_x0000_s1771"/>
                </a:ext>
                <a:ext uri="{FF2B5EF4-FFF2-40B4-BE49-F238E27FC236}">
                  <a16:creationId xmlns:a16="http://schemas.microsoft.com/office/drawing/2014/main" id="{00000000-0008-0000-0000-0000E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Skeet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137160</xdr:colOff>
          <xdr:row>29</xdr:row>
          <xdr:rowOff>38100</xdr:rowOff>
        </xdr:from>
        <xdr:to>
          <xdr:col>6</xdr:col>
          <xdr:colOff>716280</xdr:colOff>
          <xdr:row>30</xdr:row>
          <xdr:rowOff>15240</xdr:rowOff>
        </xdr:to>
        <xdr:sp macro="" textlink="">
          <xdr:nvSpPr>
            <xdr:cNvPr id="1772" name="Check Box 748" hidden="1">
              <a:extLst>
                <a:ext uri="{63B3BB69-23CF-44E3-9099-C40C66FF867C}">
                  <a14:compatExt spid="_x0000_s1772"/>
                </a:ext>
                <a:ext uri="{FF2B5EF4-FFF2-40B4-BE49-F238E27FC236}">
                  <a16:creationId xmlns:a16="http://schemas.microsoft.com/office/drawing/2014/main" id="{00000000-0008-0000-0000-0000E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731520</xdr:colOff>
          <xdr:row>29</xdr:row>
          <xdr:rowOff>38100</xdr:rowOff>
        </xdr:from>
        <xdr:to>
          <xdr:col>6</xdr:col>
          <xdr:colOff>1310640</xdr:colOff>
          <xdr:row>30</xdr:row>
          <xdr:rowOff>15240</xdr:rowOff>
        </xdr:to>
        <xdr:sp macro="" textlink="">
          <xdr:nvSpPr>
            <xdr:cNvPr id="1773" name="Check Box 749" hidden="1">
              <a:extLst>
                <a:ext uri="{63B3BB69-23CF-44E3-9099-C40C66FF867C}">
                  <a14:compatExt spid="_x0000_s1773"/>
                </a:ext>
                <a:ext uri="{FF2B5EF4-FFF2-40B4-BE49-F238E27FC236}">
                  <a16:creationId xmlns:a16="http://schemas.microsoft.com/office/drawing/2014/main" id="{00000000-0008-0000-0000-0000E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Skeet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14</xdr:row>
          <xdr:rowOff>19050</xdr:rowOff>
        </xdr:from>
        <xdr:to>
          <xdr:col>7</xdr:col>
          <xdr:colOff>975360</xdr:colOff>
          <xdr:row>14</xdr:row>
          <xdr:rowOff>237490</xdr:rowOff>
        </xdr:to>
        <xdr:sp macro="" textlink="">
          <xdr:nvSpPr>
            <xdr:cNvPr id="1901" name="Check Box 877" hidden="1">
              <a:extLst>
                <a:ext uri="{63B3BB69-23CF-44E3-9099-C40C66FF867C}">
                  <a14:compatExt spid="_x0000_s1901"/>
                </a:ext>
                <a:ext uri="{FF2B5EF4-FFF2-40B4-BE49-F238E27FC236}">
                  <a16:creationId xmlns:a16="http://schemas.microsoft.com/office/drawing/2014/main" id="{5C6DFE46-E24C-8D25-A7E2-CD288BFE76D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Schale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205740</xdr:colOff>
          <xdr:row>14</xdr:row>
          <xdr:rowOff>19050</xdr:rowOff>
        </xdr:from>
        <xdr:to>
          <xdr:col>8</xdr:col>
          <xdr:colOff>929640</xdr:colOff>
          <xdr:row>14</xdr:row>
          <xdr:rowOff>237490</xdr:rowOff>
        </xdr:to>
        <xdr:sp macro="" textlink="">
          <xdr:nvSpPr>
            <xdr:cNvPr id="1903" name="Check Box 879" hidden="1">
              <a:extLst>
                <a:ext uri="{63B3BB69-23CF-44E3-9099-C40C66FF867C}">
                  <a14:compatExt spid="_x0000_s1903"/>
                </a:ext>
                <a:ext uri="{FF2B5EF4-FFF2-40B4-BE49-F238E27FC236}">
                  <a16:creationId xmlns:a16="http://schemas.microsoft.com/office/drawing/2014/main" id="{31551095-69FA-DC33-A426-907CDA1B37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München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15</xdr:row>
          <xdr:rowOff>22860</xdr:rowOff>
        </xdr:from>
        <xdr:to>
          <xdr:col>7</xdr:col>
          <xdr:colOff>975360</xdr:colOff>
          <xdr:row>15</xdr:row>
          <xdr:rowOff>236220</xdr:rowOff>
        </xdr:to>
        <xdr:sp macro="" textlink="">
          <xdr:nvSpPr>
            <xdr:cNvPr id="1904" name="Check Box 880" hidden="1">
              <a:extLst>
                <a:ext uri="{63B3BB69-23CF-44E3-9099-C40C66FF867C}">
                  <a14:compatExt spid="_x0000_s1904"/>
                </a:ext>
                <a:ext uri="{FF2B5EF4-FFF2-40B4-BE49-F238E27FC236}">
                  <a16:creationId xmlns:a16="http://schemas.microsoft.com/office/drawing/2014/main" id="{E6D190BB-C736-7B9E-6052-9090BFFBE2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Schale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16</xdr:row>
          <xdr:rowOff>22860</xdr:rowOff>
        </xdr:from>
        <xdr:to>
          <xdr:col>7</xdr:col>
          <xdr:colOff>975360</xdr:colOff>
          <xdr:row>16</xdr:row>
          <xdr:rowOff>236220</xdr:rowOff>
        </xdr:to>
        <xdr:sp macro="" textlink="">
          <xdr:nvSpPr>
            <xdr:cNvPr id="1905" name="Check Box 881" hidden="1">
              <a:extLst>
                <a:ext uri="{63B3BB69-23CF-44E3-9099-C40C66FF867C}">
                  <a14:compatExt spid="_x0000_s1905"/>
                </a:ext>
                <a:ext uri="{FF2B5EF4-FFF2-40B4-BE49-F238E27FC236}">
                  <a16:creationId xmlns:a16="http://schemas.microsoft.com/office/drawing/2014/main" id="{3733CF6D-7B46-6AE0-6535-C58CA60ECD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Schale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18</xdr:row>
          <xdr:rowOff>22860</xdr:rowOff>
        </xdr:from>
        <xdr:to>
          <xdr:col>7</xdr:col>
          <xdr:colOff>975360</xdr:colOff>
          <xdr:row>18</xdr:row>
          <xdr:rowOff>236220</xdr:rowOff>
        </xdr:to>
        <xdr:sp macro="" textlink="">
          <xdr:nvSpPr>
            <xdr:cNvPr id="1906" name="Check Box 882" hidden="1">
              <a:extLst>
                <a:ext uri="{63B3BB69-23CF-44E3-9099-C40C66FF867C}">
                  <a14:compatExt spid="_x0000_s1906"/>
                </a:ext>
                <a:ext uri="{FF2B5EF4-FFF2-40B4-BE49-F238E27FC236}">
                  <a16:creationId xmlns:a16="http://schemas.microsoft.com/office/drawing/2014/main" id="{E952A6F8-7DA9-7EBF-64B0-EA615B1FCE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Schale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17</xdr:row>
          <xdr:rowOff>22860</xdr:rowOff>
        </xdr:from>
        <xdr:to>
          <xdr:col>7</xdr:col>
          <xdr:colOff>975360</xdr:colOff>
          <xdr:row>17</xdr:row>
          <xdr:rowOff>236220</xdr:rowOff>
        </xdr:to>
        <xdr:sp macro="" textlink="">
          <xdr:nvSpPr>
            <xdr:cNvPr id="1907" name="Check Box 883" hidden="1">
              <a:extLst>
                <a:ext uri="{63B3BB69-23CF-44E3-9099-C40C66FF867C}">
                  <a14:compatExt spid="_x0000_s1907"/>
                </a:ext>
                <a:ext uri="{FF2B5EF4-FFF2-40B4-BE49-F238E27FC236}">
                  <a16:creationId xmlns:a16="http://schemas.microsoft.com/office/drawing/2014/main" id="{B99413BF-7C45-D01A-124E-929743D9DF5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Schale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19</xdr:row>
          <xdr:rowOff>22860</xdr:rowOff>
        </xdr:from>
        <xdr:to>
          <xdr:col>7</xdr:col>
          <xdr:colOff>975360</xdr:colOff>
          <xdr:row>19</xdr:row>
          <xdr:rowOff>236220</xdr:rowOff>
        </xdr:to>
        <xdr:sp macro="" textlink="">
          <xdr:nvSpPr>
            <xdr:cNvPr id="1908" name="Check Box 884" hidden="1">
              <a:extLst>
                <a:ext uri="{63B3BB69-23CF-44E3-9099-C40C66FF867C}">
                  <a14:compatExt spid="_x0000_s1908"/>
                </a:ext>
                <a:ext uri="{FF2B5EF4-FFF2-40B4-BE49-F238E27FC236}">
                  <a16:creationId xmlns:a16="http://schemas.microsoft.com/office/drawing/2014/main" id="{CC001520-A5AB-0C6B-D64D-7C011ADDC9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Schale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20</xdr:row>
          <xdr:rowOff>22860</xdr:rowOff>
        </xdr:from>
        <xdr:to>
          <xdr:col>7</xdr:col>
          <xdr:colOff>975360</xdr:colOff>
          <xdr:row>20</xdr:row>
          <xdr:rowOff>236220</xdr:rowOff>
        </xdr:to>
        <xdr:sp macro="" textlink="">
          <xdr:nvSpPr>
            <xdr:cNvPr id="1909" name="Check Box 885" hidden="1">
              <a:extLst>
                <a:ext uri="{63B3BB69-23CF-44E3-9099-C40C66FF867C}">
                  <a14:compatExt spid="_x0000_s1909"/>
                </a:ext>
                <a:ext uri="{FF2B5EF4-FFF2-40B4-BE49-F238E27FC236}">
                  <a16:creationId xmlns:a16="http://schemas.microsoft.com/office/drawing/2014/main" id="{59345974-2330-1A45-0B02-2EF16CBBCE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Schale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21</xdr:row>
          <xdr:rowOff>22860</xdr:rowOff>
        </xdr:from>
        <xdr:to>
          <xdr:col>7</xdr:col>
          <xdr:colOff>975360</xdr:colOff>
          <xdr:row>21</xdr:row>
          <xdr:rowOff>236220</xdr:rowOff>
        </xdr:to>
        <xdr:sp macro="" textlink="">
          <xdr:nvSpPr>
            <xdr:cNvPr id="1910" name="Check Box 886" hidden="1">
              <a:extLst>
                <a:ext uri="{63B3BB69-23CF-44E3-9099-C40C66FF867C}">
                  <a14:compatExt spid="_x0000_s1910"/>
                </a:ext>
                <a:ext uri="{FF2B5EF4-FFF2-40B4-BE49-F238E27FC236}">
                  <a16:creationId xmlns:a16="http://schemas.microsoft.com/office/drawing/2014/main" id="{9FDC00BB-A369-21ED-39EE-9264425E50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Schale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22</xdr:row>
          <xdr:rowOff>22860</xdr:rowOff>
        </xdr:from>
        <xdr:to>
          <xdr:col>7</xdr:col>
          <xdr:colOff>975360</xdr:colOff>
          <xdr:row>22</xdr:row>
          <xdr:rowOff>236220</xdr:rowOff>
        </xdr:to>
        <xdr:sp macro="" textlink="">
          <xdr:nvSpPr>
            <xdr:cNvPr id="1911" name="Check Box 887" hidden="1">
              <a:extLst>
                <a:ext uri="{63B3BB69-23CF-44E3-9099-C40C66FF867C}">
                  <a14:compatExt spid="_x0000_s1911"/>
                </a:ext>
                <a:ext uri="{FF2B5EF4-FFF2-40B4-BE49-F238E27FC236}">
                  <a16:creationId xmlns:a16="http://schemas.microsoft.com/office/drawing/2014/main" id="{64874EA7-27A8-1C0D-7FFA-7AA1CA0ADB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Schale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23</xdr:row>
          <xdr:rowOff>22860</xdr:rowOff>
        </xdr:from>
        <xdr:to>
          <xdr:col>7</xdr:col>
          <xdr:colOff>975360</xdr:colOff>
          <xdr:row>23</xdr:row>
          <xdr:rowOff>236220</xdr:rowOff>
        </xdr:to>
        <xdr:sp macro="" textlink="">
          <xdr:nvSpPr>
            <xdr:cNvPr id="1912" name="Check Box 888" hidden="1">
              <a:extLst>
                <a:ext uri="{63B3BB69-23CF-44E3-9099-C40C66FF867C}">
                  <a14:compatExt spid="_x0000_s1912"/>
                </a:ext>
                <a:ext uri="{FF2B5EF4-FFF2-40B4-BE49-F238E27FC236}">
                  <a16:creationId xmlns:a16="http://schemas.microsoft.com/office/drawing/2014/main" id="{123BBE55-A4CB-EAC1-7652-14D9A2E008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Schale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24</xdr:row>
          <xdr:rowOff>22860</xdr:rowOff>
        </xdr:from>
        <xdr:to>
          <xdr:col>7</xdr:col>
          <xdr:colOff>975360</xdr:colOff>
          <xdr:row>24</xdr:row>
          <xdr:rowOff>236220</xdr:rowOff>
        </xdr:to>
        <xdr:sp macro="" textlink="">
          <xdr:nvSpPr>
            <xdr:cNvPr id="1913" name="Check Box 889" hidden="1">
              <a:extLst>
                <a:ext uri="{63B3BB69-23CF-44E3-9099-C40C66FF867C}">
                  <a14:compatExt spid="_x0000_s1913"/>
                </a:ext>
                <a:ext uri="{FF2B5EF4-FFF2-40B4-BE49-F238E27FC236}">
                  <a16:creationId xmlns:a16="http://schemas.microsoft.com/office/drawing/2014/main" id="{FA5BF08D-EDC3-9530-8B75-33810FFF2A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Schale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25</xdr:row>
          <xdr:rowOff>22860</xdr:rowOff>
        </xdr:from>
        <xdr:to>
          <xdr:col>7</xdr:col>
          <xdr:colOff>975360</xdr:colOff>
          <xdr:row>25</xdr:row>
          <xdr:rowOff>236220</xdr:rowOff>
        </xdr:to>
        <xdr:sp macro="" textlink="">
          <xdr:nvSpPr>
            <xdr:cNvPr id="1914" name="Check Box 890" hidden="1">
              <a:extLst>
                <a:ext uri="{63B3BB69-23CF-44E3-9099-C40C66FF867C}">
                  <a14:compatExt spid="_x0000_s1914"/>
                </a:ext>
                <a:ext uri="{FF2B5EF4-FFF2-40B4-BE49-F238E27FC236}">
                  <a16:creationId xmlns:a16="http://schemas.microsoft.com/office/drawing/2014/main" id="{875675C9-EFA6-1478-4A36-0512E4EA15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Schale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26</xdr:row>
          <xdr:rowOff>22860</xdr:rowOff>
        </xdr:from>
        <xdr:to>
          <xdr:col>7</xdr:col>
          <xdr:colOff>975360</xdr:colOff>
          <xdr:row>26</xdr:row>
          <xdr:rowOff>236220</xdr:rowOff>
        </xdr:to>
        <xdr:sp macro="" textlink="">
          <xdr:nvSpPr>
            <xdr:cNvPr id="1915" name="Check Box 891" hidden="1">
              <a:extLst>
                <a:ext uri="{63B3BB69-23CF-44E3-9099-C40C66FF867C}">
                  <a14:compatExt spid="_x0000_s1915"/>
                </a:ext>
                <a:ext uri="{FF2B5EF4-FFF2-40B4-BE49-F238E27FC236}">
                  <a16:creationId xmlns:a16="http://schemas.microsoft.com/office/drawing/2014/main" id="{D7A00C13-3DA0-30D1-03E3-6B3CFF0C6D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Schale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27</xdr:row>
          <xdr:rowOff>22860</xdr:rowOff>
        </xdr:from>
        <xdr:to>
          <xdr:col>7</xdr:col>
          <xdr:colOff>975360</xdr:colOff>
          <xdr:row>27</xdr:row>
          <xdr:rowOff>236220</xdr:rowOff>
        </xdr:to>
        <xdr:sp macro="" textlink="">
          <xdr:nvSpPr>
            <xdr:cNvPr id="1916" name="Check Box 892" hidden="1">
              <a:extLst>
                <a:ext uri="{63B3BB69-23CF-44E3-9099-C40C66FF867C}">
                  <a14:compatExt spid="_x0000_s1916"/>
                </a:ext>
                <a:ext uri="{FF2B5EF4-FFF2-40B4-BE49-F238E27FC236}">
                  <a16:creationId xmlns:a16="http://schemas.microsoft.com/office/drawing/2014/main" id="{AF232D8B-12F1-4254-2F92-9C16D3C9F9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Schale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28</xdr:row>
          <xdr:rowOff>22860</xdr:rowOff>
        </xdr:from>
        <xdr:to>
          <xdr:col>7</xdr:col>
          <xdr:colOff>975360</xdr:colOff>
          <xdr:row>28</xdr:row>
          <xdr:rowOff>236220</xdr:rowOff>
        </xdr:to>
        <xdr:sp macro="" textlink="">
          <xdr:nvSpPr>
            <xdr:cNvPr id="1917" name="Check Box 893" hidden="1">
              <a:extLst>
                <a:ext uri="{63B3BB69-23CF-44E3-9099-C40C66FF867C}">
                  <a14:compatExt spid="_x0000_s1917"/>
                </a:ext>
                <a:ext uri="{FF2B5EF4-FFF2-40B4-BE49-F238E27FC236}">
                  <a16:creationId xmlns:a16="http://schemas.microsoft.com/office/drawing/2014/main" id="{EA7A2E1B-FDC7-F433-0BA4-FFD1AEC7A5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Schale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29</xdr:row>
          <xdr:rowOff>22860</xdr:rowOff>
        </xdr:from>
        <xdr:to>
          <xdr:col>7</xdr:col>
          <xdr:colOff>975360</xdr:colOff>
          <xdr:row>29</xdr:row>
          <xdr:rowOff>236220</xdr:rowOff>
        </xdr:to>
        <xdr:sp macro="" textlink="">
          <xdr:nvSpPr>
            <xdr:cNvPr id="1918" name="Check Box 894" hidden="1">
              <a:extLst>
                <a:ext uri="{63B3BB69-23CF-44E3-9099-C40C66FF867C}">
                  <a14:compatExt spid="_x0000_s1918"/>
                </a:ext>
                <a:ext uri="{FF2B5EF4-FFF2-40B4-BE49-F238E27FC236}">
                  <a16:creationId xmlns:a16="http://schemas.microsoft.com/office/drawing/2014/main" id="{A6C5C621-88C1-B93D-EADD-8673C467B9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Schale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205740</xdr:colOff>
          <xdr:row>15</xdr:row>
          <xdr:rowOff>22860</xdr:rowOff>
        </xdr:from>
        <xdr:to>
          <xdr:col>8</xdr:col>
          <xdr:colOff>929640</xdr:colOff>
          <xdr:row>15</xdr:row>
          <xdr:rowOff>236220</xdr:rowOff>
        </xdr:to>
        <xdr:sp macro="" textlink="">
          <xdr:nvSpPr>
            <xdr:cNvPr id="1920" name="Check Box 896" hidden="1">
              <a:extLst>
                <a:ext uri="{63B3BB69-23CF-44E3-9099-C40C66FF867C}">
                  <a14:compatExt spid="_x0000_s1920"/>
                </a:ext>
                <a:ext uri="{FF2B5EF4-FFF2-40B4-BE49-F238E27FC236}">
                  <a16:creationId xmlns:a16="http://schemas.microsoft.com/office/drawing/2014/main" id="{E21975C7-90FF-47D3-B709-713CC6574B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München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205740</xdr:colOff>
          <xdr:row>16</xdr:row>
          <xdr:rowOff>22860</xdr:rowOff>
        </xdr:from>
        <xdr:to>
          <xdr:col>8</xdr:col>
          <xdr:colOff>929640</xdr:colOff>
          <xdr:row>16</xdr:row>
          <xdr:rowOff>236220</xdr:rowOff>
        </xdr:to>
        <xdr:sp macro="" textlink="">
          <xdr:nvSpPr>
            <xdr:cNvPr id="1921" name="Check Box 897" hidden="1">
              <a:extLst>
                <a:ext uri="{63B3BB69-23CF-44E3-9099-C40C66FF867C}">
                  <a14:compatExt spid="_x0000_s1921"/>
                </a:ext>
                <a:ext uri="{FF2B5EF4-FFF2-40B4-BE49-F238E27FC236}">
                  <a16:creationId xmlns:a16="http://schemas.microsoft.com/office/drawing/2014/main" id="{D0190D59-C7D8-00A4-DA4C-70F6E12777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München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205740</xdr:colOff>
          <xdr:row>17</xdr:row>
          <xdr:rowOff>22860</xdr:rowOff>
        </xdr:from>
        <xdr:to>
          <xdr:col>8</xdr:col>
          <xdr:colOff>929640</xdr:colOff>
          <xdr:row>17</xdr:row>
          <xdr:rowOff>236220</xdr:rowOff>
        </xdr:to>
        <xdr:sp macro="" textlink="">
          <xdr:nvSpPr>
            <xdr:cNvPr id="1922" name="Check Box 898" hidden="1">
              <a:extLst>
                <a:ext uri="{63B3BB69-23CF-44E3-9099-C40C66FF867C}">
                  <a14:compatExt spid="_x0000_s1922"/>
                </a:ext>
                <a:ext uri="{FF2B5EF4-FFF2-40B4-BE49-F238E27FC236}">
                  <a16:creationId xmlns:a16="http://schemas.microsoft.com/office/drawing/2014/main" id="{D3087CEB-5D51-A32E-1542-0088802EC5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München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205740</xdr:colOff>
          <xdr:row>18</xdr:row>
          <xdr:rowOff>22860</xdr:rowOff>
        </xdr:from>
        <xdr:to>
          <xdr:col>8</xdr:col>
          <xdr:colOff>929640</xdr:colOff>
          <xdr:row>18</xdr:row>
          <xdr:rowOff>236220</xdr:rowOff>
        </xdr:to>
        <xdr:sp macro="" textlink="">
          <xdr:nvSpPr>
            <xdr:cNvPr id="1923" name="Check Box 899" hidden="1">
              <a:extLst>
                <a:ext uri="{63B3BB69-23CF-44E3-9099-C40C66FF867C}">
                  <a14:compatExt spid="_x0000_s1923"/>
                </a:ext>
                <a:ext uri="{FF2B5EF4-FFF2-40B4-BE49-F238E27FC236}">
                  <a16:creationId xmlns:a16="http://schemas.microsoft.com/office/drawing/2014/main" id="{A4133A9E-B1B3-6DB7-6844-64E21F3DB6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München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205740</xdr:colOff>
          <xdr:row>19</xdr:row>
          <xdr:rowOff>22860</xdr:rowOff>
        </xdr:from>
        <xdr:to>
          <xdr:col>8</xdr:col>
          <xdr:colOff>929640</xdr:colOff>
          <xdr:row>19</xdr:row>
          <xdr:rowOff>236220</xdr:rowOff>
        </xdr:to>
        <xdr:sp macro="" textlink="">
          <xdr:nvSpPr>
            <xdr:cNvPr id="1924" name="Check Box 900" hidden="1">
              <a:extLst>
                <a:ext uri="{63B3BB69-23CF-44E3-9099-C40C66FF867C}">
                  <a14:compatExt spid="_x0000_s1924"/>
                </a:ext>
                <a:ext uri="{FF2B5EF4-FFF2-40B4-BE49-F238E27FC236}">
                  <a16:creationId xmlns:a16="http://schemas.microsoft.com/office/drawing/2014/main" id="{B1A519E1-BAC0-7E2E-BC26-4F3C30DAFD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München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205740</xdr:colOff>
          <xdr:row>20</xdr:row>
          <xdr:rowOff>22860</xdr:rowOff>
        </xdr:from>
        <xdr:to>
          <xdr:col>8</xdr:col>
          <xdr:colOff>929640</xdr:colOff>
          <xdr:row>20</xdr:row>
          <xdr:rowOff>236220</xdr:rowOff>
        </xdr:to>
        <xdr:sp macro="" textlink="">
          <xdr:nvSpPr>
            <xdr:cNvPr id="1925" name="Check Box 901" hidden="1">
              <a:extLst>
                <a:ext uri="{63B3BB69-23CF-44E3-9099-C40C66FF867C}">
                  <a14:compatExt spid="_x0000_s1925"/>
                </a:ext>
                <a:ext uri="{FF2B5EF4-FFF2-40B4-BE49-F238E27FC236}">
                  <a16:creationId xmlns:a16="http://schemas.microsoft.com/office/drawing/2014/main" id="{EC463C0B-4575-1876-4EFD-7438E3CD69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München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205740</xdr:colOff>
          <xdr:row>21</xdr:row>
          <xdr:rowOff>22860</xdr:rowOff>
        </xdr:from>
        <xdr:to>
          <xdr:col>8</xdr:col>
          <xdr:colOff>929640</xdr:colOff>
          <xdr:row>21</xdr:row>
          <xdr:rowOff>236220</xdr:rowOff>
        </xdr:to>
        <xdr:sp macro="" textlink="">
          <xdr:nvSpPr>
            <xdr:cNvPr id="1926" name="Check Box 902" hidden="1">
              <a:extLst>
                <a:ext uri="{63B3BB69-23CF-44E3-9099-C40C66FF867C}">
                  <a14:compatExt spid="_x0000_s1926"/>
                </a:ext>
                <a:ext uri="{FF2B5EF4-FFF2-40B4-BE49-F238E27FC236}">
                  <a16:creationId xmlns:a16="http://schemas.microsoft.com/office/drawing/2014/main" id="{B9DFA283-46AE-4F4E-A7F2-A25632D657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München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205740</xdr:colOff>
          <xdr:row>22</xdr:row>
          <xdr:rowOff>22860</xdr:rowOff>
        </xdr:from>
        <xdr:to>
          <xdr:col>8</xdr:col>
          <xdr:colOff>929640</xdr:colOff>
          <xdr:row>22</xdr:row>
          <xdr:rowOff>236220</xdr:rowOff>
        </xdr:to>
        <xdr:sp macro="" textlink="">
          <xdr:nvSpPr>
            <xdr:cNvPr id="1927" name="Check Box 903" hidden="1">
              <a:extLst>
                <a:ext uri="{63B3BB69-23CF-44E3-9099-C40C66FF867C}">
                  <a14:compatExt spid="_x0000_s1927"/>
                </a:ext>
                <a:ext uri="{FF2B5EF4-FFF2-40B4-BE49-F238E27FC236}">
                  <a16:creationId xmlns:a16="http://schemas.microsoft.com/office/drawing/2014/main" id="{B30CA31A-9D8C-2813-CDD6-03F1233148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München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205740</xdr:colOff>
          <xdr:row>23</xdr:row>
          <xdr:rowOff>22860</xdr:rowOff>
        </xdr:from>
        <xdr:to>
          <xdr:col>8</xdr:col>
          <xdr:colOff>929640</xdr:colOff>
          <xdr:row>23</xdr:row>
          <xdr:rowOff>236220</xdr:rowOff>
        </xdr:to>
        <xdr:sp macro="" textlink="">
          <xdr:nvSpPr>
            <xdr:cNvPr id="1928" name="Check Box 904" hidden="1">
              <a:extLst>
                <a:ext uri="{63B3BB69-23CF-44E3-9099-C40C66FF867C}">
                  <a14:compatExt spid="_x0000_s1928"/>
                </a:ext>
                <a:ext uri="{FF2B5EF4-FFF2-40B4-BE49-F238E27FC236}">
                  <a16:creationId xmlns:a16="http://schemas.microsoft.com/office/drawing/2014/main" id="{1834AABF-17F9-49F9-7E7A-8012F93E2D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München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205740</xdr:colOff>
          <xdr:row>24</xdr:row>
          <xdr:rowOff>22860</xdr:rowOff>
        </xdr:from>
        <xdr:to>
          <xdr:col>8</xdr:col>
          <xdr:colOff>929640</xdr:colOff>
          <xdr:row>24</xdr:row>
          <xdr:rowOff>236220</xdr:rowOff>
        </xdr:to>
        <xdr:sp macro="" textlink="">
          <xdr:nvSpPr>
            <xdr:cNvPr id="1929" name="Check Box 905" hidden="1">
              <a:extLst>
                <a:ext uri="{63B3BB69-23CF-44E3-9099-C40C66FF867C}">
                  <a14:compatExt spid="_x0000_s1929"/>
                </a:ext>
                <a:ext uri="{FF2B5EF4-FFF2-40B4-BE49-F238E27FC236}">
                  <a16:creationId xmlns:a16="http://schemas.microsoft.com/office/drawing/2014/main" id="{F1C3E895-A5BC-B6B7-269D-8DBD177F57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München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205740</xdr:colOff>
          <xdr:row>25</xdr:row>
          <xdr:rowOff>22860</xdr:rowOff>
        </xdr:from>
        <xdr:to>
          <xdr:col>8</xdr:col>
          <xdr:colOff>929640</xdr:colOff>
          <xdr:row>25</xdr:row>
          <xdr:rowOff>236220</xdr:rowOff>
        </xdr:to>
        <xdr:sp macro="" textlink="">
          <xdr:nvSpPr>
            <xdr:cNvPr id="1930" name="Check Box 906" hidden="1">
              <a:extLst>
                <a:ext uri="{63B3BB69-23CF-44E3-9099-C40C66FF867C}">
                  <a14:compatExt spid="_x0000_s1930"/>
                </a:ext>
                <a:ext uri="{FF2B5EF4-FFF2-40B4-BE49-F238E27FC236}">
                  <a16:creationId xmlns:a16="http://schemas.microsoft.com/office/drawing/2014/main" id="{486A6B01-1EC1-F68B-D7A6-41700789C8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München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205740</xdr:colOff>
          <xdr:row>26</xdr:row>
          <xdr:rowOff>22860</xdr:rowOff>
        </xdr:from>
        <xdr:to>
          <xdr:col>8</xdr:col>
          <xdr:colOff>929640</xdr:colOff>
          <xdr:row>26</xdr:row>
          <xdr:rowOff>236220</xdr:rowOff>
        </xdr:to>
        <xdr:sp macro="" textlink="">
          <xdr:nvSpPr>
            <xdr:cNvPr id="1931" name="Check Box 907" hidden="1">
              <a:extLst>
                <a:ext uri="{63B3BB69-23CF-44E3-9099-C40C66FF867C}">
                  <a14:compatExt spid="_x0000_s1931"/>
                </a:ext>
                <a:ext uri="{FF2B5EF4-FFF2-40B4-BE49-F238E27FC236}">
                  <a16:creationId xmlns:a16="http://schemas.microsoft.com/office/drawing/2014/main" id="{11CE3384-3568-FE5F-1D3F-256B736D2B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München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205740</xdr:colOff>
          <xdr:row>27</xdr:row>
          <xdr:rowOff>22860</xdr:rowOff>
        </xdr:from>
        <xdr:to>
          <xdr:col>8</xdr:col>
          <xdr:colOff>929640</xdr:colOff>
          <xdr:row>27</xdr:row>
          <xdr:rowOff>236220</xdr:rowOff>
        </xdr:to>
        <xdr:sp macro="" textlink="">
          <xdr:nvSpPr>
            <xdr:cNvPr id="1932" name="Check Box 908" hidden="1">
              <a:extLst>
                <a:ext uri="{63B3BB69-23CF-44E3-9099-C40C66FF867C}">
                  <a14:compatExt spid="_x0000_s1932"/>
                </a:ext>
                <a:ext uri="{FF2B5EF4-FFF2-40B4-BE49-F238E27FC236}">
                  <a16:creationId xmlns:a16="http://schemas.microsoft.com/office/drawing/2014/main" id="{8EBB04BF-D31F-F9DC-7429-BE94736123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München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205740</xdr:colOff>
          <xdr:row>28</xdr:row>
          <xdr:rowOff>22860</xdr:rowOff>
        </xdr:from>
        <xdr:to>
          <xdr:col>8</xdr:col>
          <xdr:colOff>929640</xdr:colOff>
          <xdr:row>28</xdr:row>
          <xdr:rowOff>236220</xdr:rowOff>
        </xdr:to>
        <xdr:sp macro="" textlink="">
          <xdr:nvSpPr>
            <xdr:cNvPr id="1933" name="Check Box 909" hidden="1">
              <a:extLst>
                <a:ext uri="{63B3BB69-23CF-44E3-9099-C40C66FF867C}">
                  <a14:compatExt spid="_x0000_s1933"/>
                </a:ext>
                <a:ext uri="{FF2B5EF4-FFF2-40B4-BE49-F238E27FC236}">
                  <a16:creationId xmlns:a16="http://schemas.microsoft.com/office/drawing/2014/main" id="{CE0A4F98-5D24-BCF1-F821-4B4FACF0F4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München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205740</xdr:colOff>
          <xdr:row>29</xdr:row>
          <xdr:rowOff>22860</xdr:rowOff>
        </xdr:from>
        <xdr:to>
          <xdr:col>8</xdr:col>
          <xdr:colOff>929640</xdr:colOff>
          <xdr:row>29</xdr:row>
          <xdr:rowOff>236220</xdr:rowOff>
        </xdr:to>
        <xdr:sp macro="" textlink="">
          <xdr:nvSpPr>
            <xdr:cNvPr id="1934" name="Check Box 910" hidden="1">
              <a:extLst>
                <a:ext uri="{63B3BB69-23CF-44E3-9099-C40C66FF867C}">
                  <a14:compatExt spid="_x0000_s1934"/>
                </a:ext>
                <a:ext uri="{FF2B5EF4-FFF2-40B4-BE49-F238E27FC236}">
                  <a16:creationId xmlns:a16="http://schemas.microsoft.com/office/drawing/2014/main" id="{76C0463C-2F25-424A-47CE-01123BBA1F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München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2.xml"/><Relationship Id="rId21" Type="http://schemas.openxmlformats.org/officeDocument/2006/relationships/ctrlProp" Target="../ctrlProps/ctrlProp17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63" Type="http://schemas.openxmlformats.org/officeDocument/2006/relationships/ctrlProp" Target="../ctrlProps/ctrlProp59.xml"/><Relationship Id="rId68" Type="http://schemas.openxmlformats.org/officeDocument/2006/relationships/ctrlProp" Target="../ctrlProps/ctrlProp64.xml"/><Relationship Id="rId84" Type="http://schemas.openxmlformats.org/officeDocument/2006/relationships/ctrlProp" Target="../ctrlProps/ctrlProp80.xml"/><Relationship Id="rId89" Type="http://schemas.openxmlformats.org/officeDocument/2006/relationships/ctrlProp" Target="../ctrlProps/ctrlProp85.xml"/><Relationship Id="rId16" Type="http://schemas.openxmlformats.org/officeDocument/2006/relationships/ctrlProp" Target="../ctrlProps/ctrlProp12.xml"/><Relationship Id="rId11" Type="http://schemas.openxmlformats.org/officeDocument/2006/relationships/ctrlProp" Target="../ctrlProps/ctrlProp7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53" Type="http://schemas.openxmlformats.org/officeDocument/2006/relationships/ctrlProp" Target="../ctrlProps/ctrlProp49.xml"/><Relationship Id="rId58" Type="http://schemas.openxmlformats.org/officeDocument/2006/relationships/ctrlProp" Target="../ctrlProps/ctrlProp54.xml"/><Relationship Id="rId74" Type="http://schemas.openxmlformats.org/officeDocument/2006/relationships/ctrlProp" Target="../ctrlProps/ctrlProp70.xml"/><Relationship Id="rId79" Type="http://schemas.openxmlformats.org/officeDocument/2006/relationships/ctrlProp" Target="../ctrlProps/ctrlProp75.xml"/><Relationship Id="rId102" Type="http://schemas.openxmlformats.org/officeDocument/2006/relationships/ctrlProp" Target="../ctrlProps/ctrlProp98.xml"/><Relationship Id="rId5" Type="http://schemas.openxmlformats.org/officeDocument/2006/relationships/ctrlProp" Target="../ctrlProps/ctrlProp1.xml"/><Relationship Id="rId90" Type="http://schemas.openxmlformats.org/officeDocument/2006/relationships/ctrlProp" Target="../ctrlProps/ctrlProp86.xml"/><Relationship Id="rId95" Type="http://schemas.openxmlformats.org/officeDocument/2006/relationships/ctrlProp" Target="../ctrlProps/ctrlProp91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64" Type="http://schemas.openxmlformats.org/officeDocument/2006/relationships/ctrlProp" Target="../ctrlProps/ctrlProp60.xml"/><Relationship Id="rId69" Type="http://schemas.openxmlformats.org/officeDocument/2006/relationships/ctrlProp" Target="../ctrlProps/ctrlProp65.xml"/><Relationship Id="rId80" Type="http://schemas.openxmlformats.org/officeDocument/2006/relationships/ctrlProp" Target="../ctrlProps/ctrlProp76.xml"/><Relationship Id="rId85" Type="http://schemas.openxmlformats.org/officeDocument/2006/relationships/ctrlProp" Target="../ctrlProps/ctrlProp81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59" Type="http://schemas.openxmlformats.org/officeDocument/2006/relationships/ctrlProp" Target="../ctrlProps/ctrlProp55.xml"/><Relationship Id="rId103" Type="http://schemas.openxmlformats.org/officeDocument/2006/relationships/ctrlProp" Target="../ctrlProps/ctrlProp99.xml"/><Relationship Id="rId20" Type="http://schemas.openxmlformats.org/officeDocument/2006/relationships/ctrlProp" Target="../ctrlProps/ctrlProp16.xml"/><Relationship Id="rId41" Type="http://schemas.openxmlformats.org/officeDocument/2006/relationships/ctrlProp" Target="../ctrlProps/ctrlProp37.xml"/><Relationship Id="rId54" Type="http://schemas.openxmlformats.org/officeDocument/2006/relationships/ctrlProp" Target="../ctrlProps/ctrlProp50.xml"/><Relationship Id="rId62" Type="http://schemas.openxmlformats.org/officeDocument/2006/relationships/ctrlProp" Target="../ctrlProps/ctrlProp58.xml"/><Relationship Id="rId70" Type="http://schemas.openxmlformats.org/officeDocument/2006/relationships/ctrlProp" Target="../ctrlProps/ctrlProp66.xml"/><Relationship Id="rId75" Type="http://schemas.openxmlformats.org/officeDocument/2006/relationships/ctrlProp" Target="../ctrlProps/ctrlProp71.xml"/><Relationship Id="rId83" Type="http://schemas.openxmlformats.org/officeDocument/2006/relationships/ctrlProp" Target="../ctrlProps/ctrlProp79.xml"/><Relationship Id="rId88" Type="http://schemas.openxmlformats.org/officeDocument/2006/relationships/ctrlProp" Target="../ctrlProps/ctrlProp84.xml"/><Relationship Id="rId91" Type="http://schemas.openxmlformats.org/officeDocument/2006/relationships/ctrlProp" Target="../ctrlProps/ctrlProp87.xml"/><Relationship Id="rId96" Type="http://schemas.openxmlformats.org/officeDocument/2006/relationships/ctrlProp" Target="../ctrlProps/ctrlProp92.xml"/><Relationship Id="rId1" Type="http://schemas.openxmlformats.org/officeDocument/2006/relationships/hyperlink" Target="mailto:flintenreferent@dsb.de" TargetMode="External"/><Relationship Id="rId6" Type="http://schemas.openxmlformats.org/officeDocument/2006/relationships/ctrlProp" Target="../ctrlProps/ctrlProp2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49" Type="http://schemas.openxmlformats.org/officeDocument/2006/relationships/ctrlProp" Target="../ctrlProps/ctrlProp45.xml"/><Relationship Id="rId57" Type="http://schemas.openxmlformats.org/officeDocument/2006/relationships/ctrlProp" Target="../ctrlProps/ctrlProp53.xml"/><Relationship Id="rId106" Type="http://schemas.openxmlformats.org/officeDocument/2006/relationships/ctrlProp" Target="../ctrlProps/ctrlProp102.xml"/><Relationship Id="rId10" Type="http://schemas.openxmlformats.org/officeDocument/2006/relationships/ctrlProp" Target="../ctrlProps/ctrlProp6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52" Type="http://schemas.openxmlformats.org/officeDocument/2006/relationships/ctrlProp" Target="../ctrlProps/ctrlProp48.xml"/><Relationship Id="rId60" Type="http://schemas.openxmlformats.org/officeDocument/2006/relationships/ctrlProp" Target="../ctrlProps/ctrlProp56.xml"/><Relationship Id="rId65" Type="http://schemas.openxmlformats.org/officeDocument/2006/relationships/ctrlProp" Target="../ctrlProps/ctrlProp61.xml"/><Relationship Id="rId73" Type="http://schemas.openxmlformats.org/officeDocument/2006/relationships/ctrlProp" Target="../ctrlProps/ctrlProp69.xml"/><Relationship Id="rId78" Type="http://schemas.openxmlformats.org/officeDocument/2006/relationships/ctrlProp" Target="../ctrlProps/ctrlProp74.xml"/><Relationship Id="rId81" Type="http://schemas.openxmlformats.org/officeDocument/2006/relationships/ctrlProp" Target="../ctrlProps/ctrlProp77.xml"/><Relationship Id="rId86" Type="http://schemas.openxmlformats.org/officeDocument/2006/relationships/ctrlProp" Target="../ctrlProps/ctrlProp82.xml"/><Relationship Id="rId94" Type="http://schemas.openxmlformats.org/officeDocument/2006/relationships/ctrlProp" Target="../ctrlProps/ctrlProp90.xml"/><Relationship Id="rId99" Type="http://schemas.openxmlformats.org/officeDocument/2006/relationships/ctrlProp" Target="../ctrlProps/ctrlProp95.xml"/><Relationship Id="rId101" Type="http://schemas.openxmlformats.org/officeDocument/2006/relationships/ctrlProp" Target="../ctrlProps/ctrlProp97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9" Type="http://schemas.openxmlformats.org/officeDocument/2006/relationships/ctrlProp" Target="../ctrlProps/ctrlProp35.xml"/><Relationship Id="rId34" Type="http://schemas.openxmlformats.org/officeDocument/2006/relationships/ctrlProp" Target="../ctrlProps/ctrlProp30.xml"/><Relationship Id="rId50" Type="http://schemas.openxmlformats.org/officeDocument/2006/relationships/ctrlProp" Target="../ctrlProps/ctrlProp46.xml"/><Relationship Id="rId55" Type="http://schemas.openxmlformats.org/officeDocument/2006/relationships/ctrlProp" Target="../ctrlProps/ctrlProp51.xml"/><Relationship Id="rId76" Type="http://schemas.openxmlformats.org/officeDocument/2006/relationships/ctrlProp" Target="../ctrlProps/ctrlProp72.xml"/><Relationship Id="rId97" Type="http://schemas.openxmlformats.org/officeDocument/2006/relationships/ctrlProp" Target="../ctrlProps/ctrlProp93.xml"/><Relationship Id="rId104" Type="http://schemas.openxmlformats.org/officeDocument/2006/relationships/ctrlProp" Target="../ctrlProps/ctrlProp100.xml"/><Relationship Id="rId7" Type="http://schemas.openxmlformats.org/officeDocument/2006/relationships/ctrlProp" Target="../ctrlProps/ctrlProp3.xml"/><Relationship Id="rId71" Type="http://schemas.openxmlformats.org/officeDocument/2006/relationships/ctrlProp" Target="../ctrlProps/ctrlProp67.xml"/><Relationship Id="rId92" Type="http://schemas.openxmlformats.org/officeDocument/2006/relationships/ctrlProp" Target="../ctrlProps/ctrlProp88.xml"/><Relationship Id="rId2" Type="http://schemas.openxmlformats.org/officeDocument/2006/relationships/printerSettings" Target="../printerSettings/printerSettings1.bin"/><Relationship Id="rId29" Type="http://schemas.openxmlformats.org/officeDocument/2006/relationships/ctrlProp" Target="../ctrlProps/ctrlProp25.xml"/><Relationship Id="rId24" Type="http://schemas.openxmlformats.org/officeDocument/2006/relationships/ctrlProp" Target="../ctrlProps/ctrlProp20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66" Type="http://schemas.openxmlformats.org/officeDocument/2006/relationships/ctrlProp" Target="../ctrlProps/ctrlProp62.xml"/><Relationship Id="rId87" Type="http://schemas.openxmlformats.org/officeDocument/2006/relationships/ctrlProp" Target="../ctrlProps/ctrlProp83.xml"/><Relationship Id="rId61" Type="http://schemas.openxmlformats.org/officeDocument/2006/relationships/ctrlProp" Target="../ctrlProps/ctrlProp57.xml"/><Relationship Id="rId82" Type="http://schemas.openxmlformats.org/officeDocument/2006/relationships/ctrlProp" Target="../ctrlProps/ctrlProp78.xml"/><Relationship Id="rId19" Type="http://schemas.openxmlformats.org/officeDocument/2006/relationships/ctrlProp" Target="../ctrlProps/ctrlProp15.xml"/><Relationship Id="rId14" Type="http://schemas.openxmlformats.org/officeDocument/2006/relationships/ctrlProp" Target="../ctrlProps/ctrlProp10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56" Type="http://schemas.openxmlformats.org/officeDocument/2006/relationships/ctrlProp" Target="../ctrlProps/ctrlProp52.xml"/><Relationship Id="rId77" Type="http://schemas.openxmlformats.org/officeDocument/2006/relationships/ctrlProp" Target="../ctrlProps/ctrlProp73.xml"/><Relationship Id="rId100" Type="http://schemas.openxmlformats.org/officeDocument/2006/relationships/ctrlProp" Target="../ctrlProps/ctrlProp96.xml"/><Relationship Id="rId105" Type="http://schemas.openxmlformats.org/officeDocument/2006/relationships/ctrlProp" Target="../ctrlProps/ctrlProp101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Relationship Id="rId72" Type="http://schemas.openxmlformats.org/officeDocument/2006/relationships/ctrlProp" Target="../ctrlProps/ctrlProp68.xml"/><Relationship Id="rId93" Type="http://schemas.openxmlformats.org/officeDocument/2006/relationships/ctrlProp" Target="../ctrlProps/ctrlProp89.xml"/><Relationship Id="rId98" Type="http://schemas.openxmlformats.org/officeDocument/2006/relationships/ctrlProp" Target="../ctrlProps/ctrlProp94.xml"/><Relationship Id="rId3" Type="http://schemas.openxmlformats.org/officeDocument/2006/relationships/drawing" Target="../drawings/drawing1.xml"/><Relationship Id="rId25" Type="http://schemas.openxmlformats.org/officeDocument/2006/relationships/ctrlProp" Target="../ctrlProps/ctrlProp21.xml"/><Relationship Id="rId46" Type="http://schemas.openxmlformats.org/officeDocument/2006/relationships/ctrlProp" Target="../ctrlProps/ctrlProp42.xml"/><Relationship Id="rId67" Type="http://schemas.openxmlformats.org/officeDocument/2006/relationships/ctrlProp" Target="../ctrlProps/ctrlProp6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Z100"/>
  <sheetViews>
    <sheetView tabSelected="1" zoomScale="120" zoomScaleNormal="120" workbookViewId="0">
      <selection activeCell="C3" sqref="C3:E3"/>
    </sheetView>
  </sheetViews>
  <sheetFormatPr baseColWidth="10" defaultRowHeight="13.8" x14ac:dyDescent="0.25"/>
  <cols>
    <col min="1" max="1" width="6" style="1" customWidth="1"/>
    <col min="2" max="2" width="18.21875" style="1" customWidth="1"/>
    <col min="3" max="3" width="16.109375" style="1" customWidth="1"/>
    <col min="4" max="4" width="13" style="1" customWidth="1"/>
    <col min="5" max="5" width="12.109375" style="1" bestFit="1" customWidth="1"/>
    <col min="6" max="6" width="16.44140625" style="1" customWidth="1"/>
    <col min="7" max="7" width="19.44140625" style="1" customWidth="1"/>
    <col min="8" max="9" width="17.33203125" style="1" customWidth="1"/>
    <col min="10" max="10" width="3" style="1" customWidth="1"/>
    <col min="11" max="16384" width="11.5546875" style="1"/>
  </cols>
  <sheetData>
    <row r="1" spans="1:26" ht="21" x14ac:dyDescent="0.4">
      <c r="A1" s="45" t="s">
        <v>21</v>
      </c>
      <c r="B1" s="46"/>
      <c r="C1" s="46"/>
      <c r="D1" s="46"/>
      <c r="E1" s="46"/>
      <c r="F1" s="33"/>
      <c r="G1" s="33"/>
      <c r="H1" s="33"/>
      <c r="I1" s="34"/>
      <c r="J1" s="13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x14ac:dyDescent="0.25">
      <c r="A2" s="35"/>
      <c r="B2" s="13"/>
      <c r="C2" s="13"/>
      <c r="D2" s="13"/>
      <c r="E2" s="13"/>
      <c r="F2" s="13"/>
      <c r="G2" s="13"/>
      <c r="H2" s="13"/>
      <c r="I2" s="36"/>
      <c r="J2" s="13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ht="16.8" customHeight="1" x14ac:dyDescent="0.3">
      <c r="A3" s="37" t="s">
        <v>9</v>
      </c>
      <c r="B3" s="38"/>
      <c r="C3" s="47"/>
      <c r="D3" s="48"/>
      <c r="E3" s="49"/>
      <c r="F3" s="25" t="s">
        <v>12</v>
      </c>
      <c r="G3" s="26"/>
      <c r="H3" s="13"/>
      <c r="I3" s="36"/>
      <c r="J3" s="13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ht="16.8" customHeight="1" x14ac:dyDescent="0.3">
      <c r="A4" s="37" t="s">
        <v>3</v>
      </c>
      <c r="B4" s="39"/>
      <c r="C4" s="47"/>
      <c r="D4" s="48"/>
      <c r="E4" s="49"/>
      <c r="F4" s="42" t="s">
        <v>20</v>
      </c>
      <c r="G4" s="27"/>
      <c r="H4" s="13"/>
      <c r="I4" s="36"/>
      <c r="J4" s="13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16.8" customHeight="1" x14ac:dyDescent="0.3">
      <c r="A5" s="37" t="s">
        <v>4</v>
      </c>
      <c r="B5" s="39"/>
      <c r="C5" s="50"/>
      <c r="D5" s="51"/>
      <c r="E5" s="52"/>
      <c r="F5" s="13"/>
      <c r="G5" s="13"/>
      <c r="H5" s="13"/>
      <c r="I5" s="36"/>
      <c r="J5" s="13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16.8" customHeight="1" x14ac:dyDescent="0.25">
      <c r="A6" s="37" t="s">
        <v>5</v>
      </c>
      <c r="B6" s="39"/>
      <c r="C6" s="47"/>
      <c r="D6" s="48"/>
      <c r="E6" s="49"/>
      <c r="F6" s="13"/>
      <c r="G6" s="13"/>
      <c r="H6" s="13"/>
      <c r="I6" s="36"/>
      <c r="J6" s="13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16.8" customHeight="1" x14ac:dyDescent="0.25">
      <c r="A7" s="40"/>
      <c r="B7" s="17"/>
      <c r="C7" s="17"/>
      <c r="D7" s="17"/>
      <c r="E7" s="17"/>
      <c r="F7" s="17"/>
      <c r="G7" s="17"/>
      <c r="H7" s="13"/>
      <c r="I7" s="36"/>
      <c r="J7" s="13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16.8" customHeight="1" x14ac:dyDescent="0.25">
      <c r="A8" s="41"/>
      <c r="B8" s="19" t="s">
        <v>15</v>
      </c>
      <c r="C8" s="20" t="s">
        <v>22</v>
      </c>
      <c r="D8" s="21">
        <v>45030</v>
      </c>
      <c r="E8" s="22" t="s">
        <v>10</v>
      </c>
      <c r="F8" s="23">
        <v>45032</v>
      </c>
      <c r="G8" s="17"/>
      <c r="H8" s="13"/>
      <c r="I8" s="36"/>
      <c r="J8" s="13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16.8" customHeight="1" x14ac:dyDescent="0.25">
      <c r="A9" s="40"/>
      <c r="B9" s="19" t="s">
        <v>15</v>
      </c>
      <c r="C9" s="20" t="s">
        <v>23</v>
      </c>
      <c r="D9" s="21">
        <v>45037</v>
      </c>
      <c r="E9" s="22" t="s">
        <v>10</v>
      </c>
      <c r="F9" s="23">
        <v>45039</v>
      </c>
      <c r="G9" s="17"/>
      <c r="H9" s="19" t="s">
        <v>14</v>
      </c>
      <c r="I9" s="24">
        <v>45016</v>
      </c>
      <c r="J9" s="13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6.8" customHeight="1" x14ac:dyDescent="0.25">
      <c r="A10" s="40"/>
      <c r="B10" s="19" t="s">
        <v>19</v>
      </c>
      <c r="C10" s="20" t="s">
        <v>24</v>
      </c>
      <c r="D10" s="21">
        <v>45058</v>
      </c>
      <c r="E10" s="22" t="s">
        <v>10</v>
      </c>
      <c r="F10" s="23">
        <v>45060</v>
      </c>
      <c r="G10" s="17"/>
      <c r="H10" s="13"/>
      <c r="I10" s="36"/>
      <c r="J10" s="13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x14ac:dyDescent="0.25">
      <c r="A11" s="35"/>
      <c r="B11" s="13"/>
      <c r="C11" s="13"/>
      <c r="D11" s="13"/>
      <c r="E11" s="13"/>
      <c r="F11" s="13"/>
      <c r="G11" s="13"/>
      <c r="H11" s="13"/>
      <c r="I11" s="36"/>
      <c r="J11" s="13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s="2" customFormat="1" ht="13.2" x14ac:dyDescent="0.25">
      <c r="A12" s="28" t="s">
        <v>13</v>
      </c>
      <c r="B12" s="28" t="s">
        <v>0</v>
      </c>
      <c r="C12" s="28" t="s">
        <v>1</v>
      </c>
      <c r="D12" s="28" t="s">
        <v>2</v>
      </c>
      <c r="E12" s="32" t="s">
        <v>7</v>
      </c>
      <c r="F12" s="32" t="s">
        <v>6</v>
      </c>
      <c r="G12" s="32" t="s">
        <v>8</v>
      </c>
      <c r="H12" s="43" t="s">
        <v>11</v>
      </c>
      <c r="I12" s="44"/>
      <c r="J12" s="15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18" customHeight="1" x14ac:dyDescent="0.25">
      <c r="A13" s="6">
        <v>0</v>
      </c>
      <c r="B13" s="7" t="s">
        <v>18</v>
      </c>
      <c r="C13" s="7" t="s">
        <v>17</v>
      </c>
      <c r="D13" s="8">
        <v>31540</v>
      </c>
      <c r="E13" s="7"/>
      <c r="F13" s="6" t="s">
        <v>16</v>
      </c>
      <c r="G13" s="9"/>
      <c r="H13" s="9"/>
      <c r="I13" s="6"/>
      <c r="J13" s="13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x14ac:dyDescent="0.25">
      <c r="A14" s="35"/>
      <c r="B14" s="13"/>
      <c r="C14" s="13"/>
      <c r="D14" s="18"/>
      <c r="E14" s="13"/>
      <c r="F14" s="13"/>
      <c r="G14" s="13"/>
      <c r="H14" s="13"/>
      <c r="I14" s="36"/>
      <c r="J14" s="13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19.2" customHeight="1" x14ac:dyDescent="0.25">
      <c r="A15" s="31">
        <v>1</v>
      </c>
      <c r="B15" s="3"/>
      <c r="C15" s="3"/>
      <c r="D15" s="4"/>
      <c r="E15" s="29"/>
      <c r="F15" s="3"/>
      <c r="G15" s="30"/>
      <c r="H15" s="9"/>
      <c r="I15" s="30"/>
      <c r="J15" s="13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9.2" customHeight="1" x14ac:dyDescent="0.25">
      <c r="A16" s="31">
        <f>A15+1</f>
        <v>2</v>
      </c>
      <c r="B16" s="3"/>
      <c r="C16" s="3"/>
      <c r="D16" s="4"/>
      <c r="E16" s="29"/>
      <c r="F16" s="3"/>
      <c r="G16" s="30"/>
      <c r="H16" s="9"/>
      <c r="I16" s="30"/>
      <c r="J16" s="13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19.2" customHeight="1" x14ac:dyDescent="0.25">
      <c r="A17" s="31">
        <f t="shared" ref="A17:A30" si="0">A16+1</f>
        <v>3</v>
      </c>
      <c r="B17" s="3"/>
      <c r="C17" s="3"/>
      <c r="D17" s="4"/>
      <c r="E17" s="29"/>
      <c r="F17" s="3"/>
      <c r="G17" s="30"/>
      <c r="H17" s="9"/>
      <c r="I17" s="30"/>
      <c r="J17" s="13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9.2" customHeight="1" x14ac:dyDescent="0.25">
      <c r="A18" s="31">
        <f t="shared" si="0"/>
        <v>4</v>
      </c>
      <c r="B18" s="3"/>
      <c r="C18" s="3"/>
      <c r="D18" s="4"/>
      <c r="E18" s="29"/>
      <c r="F18" s="3"/>
      <c r="G18" s="30"/>
      <c r="H18" s="9"/>
      <c r="I18" s="30"/>
      <c r="J18" s="13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9.2" customHeight="1" x14ac:dyDescent="0.25">
      <c r="A19" s="31">
        <f t="shared" si="0"/>
        <v>5</v>
      </c>
      <c r="B19" s="3"/>
      <c r="C19" s="3"/>
      <c r="D19" s="4"/>
      <c r="E19" s="29"/>
      <c r="F19" s="3"/>
      <c r="G19" s="30"/>
      <c r="H19" s="9"/>
      <c r="I19" s="30"/>
      <c r="J19" s="13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19.2" customHeight="1" x14ac:dyDescent="0.25">
      <c r="A20" s="31">
        <f t="shared" si="0"/>
        <v>6</v>
      </c>
      <c r="B20" s="3"/>
      <c r="C20" s="3"/>
      <c r="D20" s="4"/>
      <c r="E20" s="29"/>
      <c r="F20" s="3"/>
      <c r="G20" s="30"/>
      <c r="H20" s="9"/>
      <c r="I20" s="30"/>
      <c r="J20" s="13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9.2" customHeight="1" x14ac:dyDescent="0.25">
      <c r="A21" s="31">
        <f t="shared" si="0"/>
        <v>7</v>
      </c>
      <c r="B21" s="3"/>
      <c r="C21" s="3"/>
      <c r="D21" s="4"/>
      <c r="E21" s="29"/>
      <c r="F21" s="3"/>
      <c r="G21" s="30"/>
      <c r="H21" s="9"/>
      <c r="I21" s="30"/>
      <c r="J21" s="13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19.2" customHeight="1" x14ac:dyDescent="0.25">
      <c r="A22" s="31">
        <f t="shared" si="0"/>
        <v>8</v>
      </c>
      <c r="B22" s="3"/>
      <c r="C22" s="3"/>
      <c r="D22" s="4"/>
      <c r="E22" s="29"/>
      <c r="F22" s="3"/>
      <c r="G22" s="30"/>
      <c r="H22" s="9"/>
      <c r="I22" s="30"/>
      <c r="J22" s="13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9.2" customHeight="1" x14ac:dyDescent="0.25">
      <c r="A23" s="31">
        <f t="shared" si="0"/>
        <v>9</v>
      </c>
      <c r="B23" s="3"/>
      <c r="C23" s="3"/>
      <c r="D23" s="4"/>
      <c r="E23" s="29"/>
      <c r="F23" s="3"/>
      <c r="G23" s="30"/>
      <c r="H23" s="9"/>
      <c r="I23" s="30"/>
      <c r="J23" s="13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9.2" customHeight="1" x14ac:dyDescent="0.25">
      <c r="A24" s="31">
        <f t="shared" si="0"/>
        <v>10</v>
      </c>
      <c r="B24" s="3"/>
      <c r="C24" s="3"/>
      <c r="D24" s="4"/>
      <c r="E24" s="29"/>
      <c r="F24" s="3"/>
      <c r="G24" s="30"/>
      <c r="H24" s="9"/>
      <c r="I24" s="30"/>
      <c r="J24" s="13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9.2" customHeight="1" x14ac:dyDescent="0.25">
      <c r="A25" s="31">
        <f t="shared" si="0"/>
        <v>11</v>
      </c>
      <c r="B25" s="3"/>
      <c r="C25" s="3"/>
      <c r="D25" s="4"/>
      <c r="E25" s="29"/>
      <c r="F25" s="3"/>
      <c r="G25" s="30"/>
      <c r="H25" s="9"/>
      <c r="I25" s="30"/>
      <c r="J25" s="13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9.2" customHeight="1" x14ac:dyDescent="0.25">
      <c r="A26" s="31">
        <f t="shared" si="0"/>
        <v>12</v>
      </c>
      <c r="B26" s="3"/>
      <c r="C26" s="3"/>
      <c r="D26" s="4"/>
      <c r="E26" s="29"/>
      <c r="F26" s="3"/>
      <c r="G26" s="30"/>
      <c r="H26" s="9"/>
      <c r="I26" s="30"/>
      <c r="J26" s="13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19.2" customHeight="1" x14ac:dyDescent="0.25">
      <c r="A27" s="31">
        <f t="shared" si="0"/>
        <v>13</v>
      </c>
      <c r="B27" s="3"/>
      <c r="C27" s="3"/>
      <c r="D27" s="4"/>
      <c r="E27" s="29"/>
      <c r="F27" s="3"/>
      <c r="G27" s="30"/>
      <c r="H27" s="9"/>
      <c r="I27" s="30"/>
      <c r="J27" s="13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9.2" customHeight="1" x14ac:dyDescent="0.25">
      <c r="A28" s="31">
        <f t="shared" si="0"/>
        <v>14</v>
      </c>
      <c r="B28" s="3"/>
      <c r="C28" s="3"/>
      <c r="D28" s="4"/>
      <c r="E28" s="29"/>
      <c r="F28" s="3"/>
      <c r="G28" s="30"/>
      <c r="H28" s="9"/>
      <c r="I28" s="30"/>
      <c r="J28" s="13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19.2" customHeight="1" x14ac:dyDescent="0.25">
      <c r="A29" s="31">
        <f t="shared" si="0"/>
        <v>15</v>
      </c>
      <c r="B29" s="3"/>
      <c r="C29" s="3"/>
      <c r="D29" s="4"/>
      <c r="E29" s="29"/>
      <c r="F29" s="3"/>
      <c r="G29" s="30"/>
      <c r="H29" s="9"/>
      <c r="I29" s="30"/>
      <c r="J29" s="13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9.2" customHeight="1" x14ac:dyDescent="0.25">
      <c r="A30" s="31">
        <f t="shared" si="0"/>
        <v>16</v>
      </c>
      <c r="B30" s="3"/>
      <c r="C30" s="3"/>
      <c r="D30" s="4"/>
      <c r="E30" s="29"/>
      <c r="F30" s="3"/>
      <c r="G30" s="30"/>
      <c r="H30" s="9"/>
      <c r="I30" s="30"/>
      <c r="J30" s="13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x14ac:dyDescent="0.25">
      <c r="A31" s="13"/>
      <c r="B31" s="13"/>
      <c r="C31" s="13"/>
      <c r="D31" s="13"/>
      <c r="E31" s="13"/>
      <c r="F31" s="13"/>
      <c r="G31" s="14"/>
      <c r="H31" s="13"/>
      <c r="I31" s="13"/>
      <c r="J31" s="13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x14ac:dyDescent="0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x14ac:dyDescent="0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x14ac:dyDescent="0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</sheetData>
  <sheetProtection selectLockedCells="1"/>
  <mergeCells count="6">
    <mergeCell ref="H12:I12"/>
    <mergeCell ref="A1:E1"/>
    <mergeCell ref="C3:E3"/>
    <mergeCell ref="C4:E4"/>
    <mergeCell ref="C5:E5"/>
    <mergeCell ref="C6:E6"/>
  </mergeCells>
  <hyperlinks>
    <hyperlink ref="F4" r:id="rId1" xr:uid="{00000000-0004-0000-0000-000000000000}"/>
  </hyperlinks>
  <pageMargins left="0.51181102362204722" right="0.51181102362204722" top="0.35433070866141736" bottom="0.35433070866141736" header="0.31496062992125984" footer="0.31496062992125984"/>
  <pageSetup paperSize="9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5" r:id="rId5" name="Check Box 21">
              <controlPr defaultSize="0" autoFill="0" autoLine="0" autoPict="0">
                <anchor moveWithCells="1">
                  <from>
                    <xdr:col>4</xdr:col>
                    <xdr:colOff>68580</xdr:colOff>
                    <xdr:row>11</xdr:row>
                    <xdr:rowOff>152400</xdr:rowOff>
                  </from>
                  <to>
                    <xdr:col>4</xdr:col>
                    <xdr:colOff>312420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6" name="Check Box 22">
              <controlPr defaultSize="0" autoFill="0" autoLine="0" autoPict="0">
                <anchor moveWithCells="1">
                  <from>
                    <xdr:col>4</xdr:col>
                    <xdr:colOff>457200</xdr:colOff>
                    <xdr:row>11</xdr:row>
                    <xdr:rowOff>152400</xdr:rowOff>
                  </from>
                  <to>
                    <xdr:col>4</xdr:col>
                    <xdr:colOff>701040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7" name="Check Box 17">
              <controlPr defaultSize="0" autoFill="0" autoLine="0" autoPict="0">
                <anchor moveWithCells="1">
                  <from>
                    <xdr:col>4</xdr:col>
                    <xdr:colOff>68580</xdr:colOff>
                    <xdr:row>13</xdr:row>
                    <xdr:rowOff>152400</xdr:rowOff>
                  </from>
                  <to>
                    <xdr:col>4</xdr:col>
                    <xdr:colOff>312420</xdr:colOff>
                    <xdr:row>14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8" name="Check Box 18">
              <controlPr defaultSize="0" autoFill="0" autoLine="0" autoPict="0">
                <anchor moveWithCells="1">
                  <from>
                    <xdr:col>4</xdr:col>
                    <xdr:colOff>457200</xdr:colOff>
                    <xdr:row>13</xdr:row>
                    <xdr:rowOff>152400</xdr:rowOff>
                  </from>
                  <to>
                    <xdr:col>4</xdr:col>
                    <xdr:colOff>701040</xdr:colOff>
                    <xdr:row>14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9" name="Check Box 407">
              <controlPr defaultSize="0" autoFill="0" autoLine="0" autoPict="0">
                <anchor moveWithCells="1">
                  <from>
                    <xdr:col>8</xdr:col>
                    <xdr:colOff>205740</xdr:colOff>
                    <xdr:row>11</xdr:row>
                    <xdr:rowOff>152400</xdr:rowOff>
                  </from>
                  <to>
                    <xdr:col>8</xdr:col>
                    <xdr:colOff>929640</xdr:colOff>
                    <xdr:row>12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10" name="Check Box 408">
              <controlPr defaultSize="0" autoFill="0" autoLine="0" autoPict="0">
                <anchor moveWithCells="1">
                  <from>
                    <xdr:col>7</xdr:col>
                    <xdr:colOff>274320</xdr:colOff>
                    <xdr:row>11</xdr:row>
                    <xdr:rowOff>152400</xdr:rowOff>
                  </from>
                  <to>
                    <xdr:col>7</xdr:col>
                    <xdr:colOff>975360</xdr:colOff>
                    <xdr:row>12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" r:id="rId11" name="Check Box 620">
              <controlPr defaultSize="0" autoFill="0" autoLine="0" autoPict="0">
                <anchor moveWithCells="1">
                  <from>
                    <xdr:col>4</xdr:col>
                    <xdr:colOff>68580</xdr:colOff>
                    <xdr:row>14</xdr:row>
                    <xdr:rowOff>228600</xdr:rowOff>
                  </from>
                  <to>
                    <xdr:col>4</xdr:col>
                    <xdr:colOff>312420</xdr:colOff>
                    <xdr:row>15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" r:id="rId12" name="Check Box 621">
              <controlPr defaultSize="0" autoFill="0" autoLine="0" autoPict="0">
                <anchor moveWithCells="1">
                  <from>
                    <xdr:col>4</xdr:col>
                    <xdr:colOff>457200</xdr:colOff>
                    <xdr:row>14</xdr:row>
                    <xdr:rowOff>228600</xdr:rowOff>
                  </from>
                  <to>
                    <xdr:col>4</xdr:col>
                    <xdr:colOff>701040</xdr:colOff>
                    <xdr:row>15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" r:id="rId13" name="Check Box 622">
              <controlPr defaultSize="0" autoFill="0" autoLine="0" autoPict="0">
                <anchor moveWithCells="1">
                  <from>
                    <xdr:col>4</xdr:col>
                    <xdr:colOff>68580</xdr:colOff>
                    <xdr:row>15</xdr:row>
                    <xdr:rowOff>228600</xdr:rowOff>
                  </from>
                  <to>
                    <xdr:col>4</xdr:col>
                    <xdr:colOff>312420</xdr:colOff>
                    <xdr:row>16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" r:id="rId14" name="Check Box 623">
              <controlPr defaultSize="0" autoFill="0" autoLine="0" autoPict="0">
                <anchor moveWithCells="1">
                  <from>
                    <xdr:col>4</xdr:col>
                    <xdr:colOff>457200</xdr:colOff>
                    <xdr:row>15</xdr:row>
                    <xdr:rowOff>228600</xdr:rowOff>
                  </from>
                  <to>
                    <xdr:col>4</xdr:col>
                    <xdr:colOff>701040</xdr:colOff>
                    <xdr:row>16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" r:id="rId15" name="Check Box 624">
              <controlPr defaultSize="0" autoFill="0" autoLine="0" autoPict="0">
                <anchor moveWithCells="1">
                  <from>
                    <xdr:col>4</xdr:col>
                    <xdr:colOff>68580</xdr:colOff>
                    <xdr:row>16</xdr:row>
                    <xdr:rowOff>236220</xdr:rowOff>
                  </from>
                  <to>
                    <xdr:col>4</xdr:col>
                    <xdr:colOff>312420</xdr:colOff>
                    <xdr:row>17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" r:id="rId16" name="Check Box 625">
              <controlPr defaultSize="0" autoFill="0" autoLine="0" autoPict="0">
                <anchor moveWithCells="1">
                  <from>
                    <xdr:col>4</xdr:col>
                    <xdr:colOff>457200</xdr:colOff>
                    <xdr:row>16</xdr:row>
                    <xdr:rowOff>236220</xdr:rowOff>
                  </from>
                  <to>
                    <xdr:col>4</xdr:col>
                    <xdr:colOff>701040</xdr:colOff>
                    <xdr:row>17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" r:id="rId17" name="Check Box 626">
              <controlPr defaultSize="0" autoFill="0" autoLine="0" autoPict="0">
                <anchor moveWithCells="1">
                  <from>
                    <xdr:col>4</xdr:col>
                    <xdr:colOff>68580</xdr:colOff>
                    <xdr:row>17</xdr:row>
                    <xdr:rowOff>236220</xdr:rowOff>
                  </from>
                  <to>
                    <xdr:col>4</xdr:col>
                    <xdr:colOff>312420</xdr:colOff>
                    <xdr:row>18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" r:id="rId18" name="Check Box 627">
              <controlPr defaultSize="0" autoFill="0" autoLine="0" autoPict="0">
                <anchor moveWithCells="1">
                  <from>
                    <xdr:col>4</xdr:col>
                    <xdr:colOff>457200</xdr:colOff>
                    <xdr:row>17</xdr:row>
                    <xdr:rowOff>236220</xdr:rowOff>
                  </from>
                  <to>
                    <xdr:col>4</xdr:col>
                    <xdr:colOff>701040</xdr:colOff>
                    <xdr:row>18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" r:id="rId19" name="Check Box 628">
              <controlPr defaultSize="0" autoFill="0" autoLine="0" autoPict="0">
                <anchor moveWithCells="1">
                  <from>
                    <xdr:col>4</xdr:col>
                    <xdr:colOff>68580</xdr:colOff>
                    <xdr:row>19</xdr:row>
                    <xdr:rowOff>0</xdr:rowOff>
                  </from>
                  <to>
                    <xdr:col>4</xdr:col>
                    <xdr:colOff>312420</xdr:colOff>
                    <xdr:row>19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" r:id="rId20" name="Check Box 629">
              <controlPr defaultSize="0" autoFill="0" autoLine="0" autoPict="0">
                <anchor moveWithCells="1">
                  <from>
                    <xdr:col>4</xdr:col>
                    <xdr:colOff>457200</xdr:colOff>
                    <xdr:row>19</xdr:row>
                    <xdr:rowOff>0</xdr:rowOff>
                  </from>
                  <to>
                    <xdr:col>4</xdr:col>
                    <xdr:colOff>701040</xdr:colOff>
                    <xdr:row>19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" r:id="rId21" name="Check Box 630">
              <controlPr defaultSize="0" autoFill="0" autoLine="0" autoPict="0">
                <anchor moveWithCells="1">
                  <from>
                    <xdr:col>4</xdr:col>
                    <xdr:colOff>68580</xdr:colOff>
                    <xdr:row>20</xdr:row>
                    <xdr:rowOff>0</xdr:rowOff>
                  </from>
                  <to>
                    <xdr:col>4</xdr:col>
                    <xdr:colOff>312420</xdr:colOff>
                    <xdr:row>20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" r:id="rId22" name="Check Box 631">
              <controlPr defaultSize="0" autoFill="0" autoLine="0" autoPict="0">
                <anchor moveWithCells="1">
                  <from>
                    <xdr:col>4</xdr:col>
                    <xdr:colOff>457200</xdr:colOff>
                    <xdr:row>20</xdr:row>
                    <xdr:rowOff>0</xdr:rowOff>
                  </from>
                  <to>
                    <xdr:col>4</xdr:col>
                    <xdr:colOff>701040</xdr:colOff>
                    <xdr:row>20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" r:id="rId23" name="Check Box 632">
              <controlPr defaultSize="0" autoFill="0" autoLine="0" autoPict="0">
                <anchor moveWithCells="1">
                  <from>
                    <xdr:col>4</xdr:col>
                    <xdr:colOff>68580</xdr:colOff>
                    <xdr:row>21</xdr:row>
                    <xdr:rowOff>7620</xdr:rowOff>
                  </from>
                  <to>
                    <xdr:col>4</xdr:col>
                    <xdr:colOff>312420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7" r:id="rId24" name="Check Box 633">
              <controlPr defaultSize="0" autoFill="0" autoLine="0" autoPict="0">
                <anchor moveWithCells="1">
                  <from>
                    <xdr:col>4</xdr:col>
                    <xdr:colOff>457200</xdr:colOff>
                    <xdr:row>21</xdr:row>
                    <xdr:rowOff>7620</xdr:rowOff>
                  </from>
                  <to>
                    <xdr:col>4</xdr:col>
                    <xdr:colOff>701040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" r:id="rId25" name="Check Box 634">
              <controlPr defaultSize="0" autoFill="0" autoLine="0" autoPict="0">
                <anchor moveWithCells="1">
                  <from>
                    <xdr:col>4</xdr:col>
                    <xdr:colOff>68580</xdr:colOff>
                    <xdr:row>22</xdr:row>
                    <xdr:rowOff>7620</xdr:rowOff>
                  </from>
                  <to>
                    <xdr:col>4</xdr:col>
                    <xdr:colOff>312420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" r:id="rId26" name="Check Box 635">
              <controlPr defaultSize="0" autoFill="0" autoLine="0" autoPict="0">
                <anchor moveWithCells="1">
                  <from>
                    <xdr:col>4</xdr:col>
                    <xdr:colOff>457200</xdr:colOff>
                    <xdr:row>22</xdr:row>
                    <xdr:rowOff>7620</xdr:rowOff>
                  </from>
                  <to>
                    <xdr:col>4</xdr:col>
                    <xdr:colOff>701040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" r:id="rId27" name="Check Box 636">
              <controlPr defaultSize="0" autoFill="0" autoLine="0" autoPict="0">
                <anchor moveWithCells="1">
                  <from>
                    <xdr:col>4</xdr:col>
                    <xdr:colOff>68580</xdr:colOff>
                    <xdr:row>23</xdr:row>
                    <xdr:rowOff>15240</xdr:rowOff>
                  </from>
                  <to>
                    <xdr:col>4</xdr:col>
                    <xdr:colOff>312420</xdr:colOff>
                    <xdr:row>23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1" r:id="rId28" name="Check Box 637">
              <controlPr defaultSize="0" autoFill="0" autoLine="0" autoPict="0">
                <anchor moveWithCells="1">
                  <from>
                    <xdr:col>4</xdr:col>
                    <xdr:colOff>457200</xdr:colOff>
                    <xdr:row>23</xdr:row>
                    <xdr:rowOff>15240</xdr:rowOff>
                  </from>
                  <to>
                    <xdr:col>4</xdr:col>
                    <xdr:colOff>701040</xdr:colOff>
                    <xdr:row>23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2" r:id="rId29" name="Check Box 638">
              <controlPr defaultSize="0" autoFill="0" autoLine="0" autoPict="0">
                <anchor moveWithCells="1">
                  <from>
                    <xdr:col>4</xdr:col>
                    <xdr:colOff>68580</xdr:colOff>
                    <xdr:row>24</xdr:row>
                    <xdr:rowOff>15240</xdr:rowOff>
                  </from>
                  <to>
                    <xdr:col>4</xdr:col>
                    <xdr:colOff>312420</xdr:colOff>
                    <xdr:row>24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3" r:id="rId30" name="Check Box 639">
              <controlPr defaultSize="0" autoFill="0" autoLine="0" autoPict="0">
                <anchor moveWithCells="1">
                  <from>
                    <xdr:col>4</xdr:col>
                    <xdr:colOff>457200</xdr:colOff>
                    <xdr:row>24</xdr:row>
                    <xdr:rowOff>15240</xdr:rowOff>
                  </from>
                  <to>
                    <xdr:col>4</xdr:col>
                    <xdr:colOff>701040</xdr:colOff>
                    <xdr:row>24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" r:id="rId31" name="Check Box 640">
              <controlPr defaultSize="0" autoFill="0" autoLine="0" autoPict="0">
                <anchor moveWithCells="1">
                  <from>
                    <xdr:col>4</xdr:col>
                    <xdr:colOff>68580</xdr:colOff>
                    <xdr:row>25</xdr:row>
                    <xdr:rowOff>22860</xdr:rowOff>
                  </from>
                  <to>
                    <xdr:col>4</xdr:col>
                    <xdr:colOff>312420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5" r:id="rId32" name="Check Box 641">
              <controlPr defaultSize="0" autoFill="0" autoLine="0" autoPict="0">
                <anchor moveWithCells="1">
                  <from>
                    <xdr:col>4</xdr:col>
                    <xdr:colOff>457200</xdr:colOff>
                    <xdr:row>25</xdr:row>
                    <xdr:rowOff>22860</xdr:rowOff>
                  </from>
                  <to>
                    <xdr:col>4</xdr:col>
                    <xdr:colOff>701040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6" r:id="rId33" name="Check Box 642">
              <controlPr defaultSize="0" autoFill="0" autoLine="0" autoPict="0">
                <anchor moveWithCells="1">
                  <from>
                    <xdr:col>4</xdr:col>
                    <xdr:colOff>68580</xdr:colOff>
                    <xdr:row>26</xdr:row>
                    <xdr:rowOff>22860</xdr:rowOff>
                  </from>
                  <to>
                    <xdr:col>4</xdr:col>
                    <xdr:colOff>312420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7" r:id="rId34" name="Check Box 643">
              <controlPr defaultSize="0" autoFill="0" autoLine="0" autoPict="0">
                <anchor moveWithCells="1">
                  <from>
                    <xdr:col>4</xdr:col>
                    <xdr:colOff>457200</xdr:colOff>
                    <xdr:row>26</xdr:row>
                    <xdr:rowOff>22860</xdr:rowOff>
                  </from>
                  <to>
                    <xdr:col>4</xdr:col>
                    <xdr:colOff>701040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" r:id="rId35" name="Check Box 644">
              <controlPr defaultSize="0" autoFill="0" autoLine="0" autoPict="0">
                <anchor moveWithCells="1">
                  <from>
                    <xdr:col>4</xdr:col>
                    <xdr:colOff>68580</xdr:colOff>
                    <xdr:row>27</xdr:row>
                    <xdr:rowOff>30480</xdr:rowOff>
                  </from>
                  <to>
                    <xdr:col>4</xdr:col>
                    <xdr:colOff>312420</xdr:colOff>
                    <xdr:row>28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" r:id="rId36" name="Check Box 645">
              <controlPr defaultSize="0" autoFill="0" autoLine="0" autoPict="0">
                <anchor moveWithCells="1">
                  <from>
                    <xdr:col>4</xdr:col>
                    <xdr:colOff>457200</xdr:colOff>
                    <xdr:row>27</xdr:row>
                    <xdr:rowOff>30480</xdr:rowOff>
                  </from>
                  <to>
                    <xdr:col>4</xdr:col>
                    <xdr:colOff>701040</xdr:colOff>
                    <xdr:row>28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0" r:id="rId37" name="Check Box 646">
              <controlPr defaultSize="0" autoFill="0" autoLine="0" autoPict="0">
                <anchor moveWithCells="1">
                  <from>
                    <xdr:col>4</xdr:col>
                    <xdr:colOff>68580</xdr:colOff>
                    <xdr:row>28</xdr:row>
                    <xdr:rowOff>30480</xdr:rowOff>
                  </from>
                  <to>
                    <xdr:col>4</xdr:col>
                    <xdr:colOff>312420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1" r:id="rId38" name="Check Box 647">
              <controlPr defaultSize="0" autoFill="0" autoLine="0" autoPict="0">
                <anchor moveWithCells="1">
                  <from>
                    <xdr:col>4</xdr:col>
                    <xdr:colOff>457200</xdr:colOff>
                    <xdr:row>28</xdr:row>
                    <xdr:rowOff>30480</xdr:rowOff>
                  </from>
                  <to>
                    <xdr:col>4</xdr:col>
                    <xdr:colOff>701040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2" r:id="rId39" name="Check Box 648">
              <controlPr defaultSize="0" autoFill="0" autoLine="0" autoPict="0">
                <anchor moveWithCells="1">
                  <from>
                    <xdr:col>4</xdr:col>
                    <xdr:colOff>68580</xdr:colOff>
                    <xdr:row>29</xdr:row>
                    <xdr:rowOff>38100</xdr:rowOff>
                  </from>
                  <to>
                    <xdr:col>4</xdr:col>
                    <xdr:colOff>312420</xdr:colOff>
                    <xdr:row>30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3" r:id="rId40" name="Check Box 649">
              <controlPr defaultSize="0" autoFill="0" autoLine="0" autoPict="0">
                <anchor moveWithCells="1">
                  <from>
                    <xdr:col>4</xdr:col>
                    <xdr:colOff>457200</xdr:colOff>
                    <xdr:row>29</xdr:row>
                    <xdr:rowOff>38100</xdr:rowOff>
                  </from>
                  <to>
                    <xdr:col>4</xdr:col>
                    <xdr:colOff>701040</xdr:colOff>
                    <xdr:row>30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6" r:id="rId41" name="Check Box 682">
              <controlPr defaultSize="0" autoFill="0" autoLine="0" autoPict="0">
                <anchor moveWithCells="1">
                  <from>
                    <xdr:col>6</xdr:col>
                    <xdr:colOff>152400</xdr:colOff>
                    <xdr:row>11</xdr:row>
                    <xdr:rowOff>152400</xdr:rowOff>
                  </from>
                  <to>
                    <xdr:col>6</xdr:col>
                    <xdr:colOff>586740</xdr:colOff>
                    <xdr:row>12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7" r:id="rId42" name="Check Box 683">
              <controlPr defaultSize="0" autoFill="0" autoLine="0" autoPict="0">
                <anchor moveWithCells="1">
                  <from>
                    <xdr:col>6</xdr:col>
                    <xdr:colOff>716280</xdr:colOff>
                    <xdr:row>11</xdr:row>
                    <xdr:rowOff>152400</xdr:rowOff>
                  </from>
                  <to>
                    <xdr:col>6</xdr:col>
                    <xdr:colOff>1188720</xdr:colOff>
                    <xdr:row>12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" r:id="rId43" name="Check Box 718">
              <controlPr defaultSize="0" autoFill="0" autoLine="0" autoPict="0">
                <anchor moveWithCells="1">
                  <from>
                    <xdr:col>6</xdr:col>
                    <xdr:colOff>137160</xdr:colOff>
                    <xdr:row>13</xdr:row>
                    <xdr:rowOff>152400</xdr:rowOff>
                  </from>
                  <to>
                    <xdr:col>6</xdr:col>
                    <xdr:colOff>716280</xdr:colOff>
                    <xdr:row>14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" r:id="rId44" name="Check Box 719">
              <controlPr defaultSize="0" autoFill="0" autoLine="0" autoPict="0">
                <anchor moveWithCells="1">
                  <from>
                    <xdr:col>6</xdr:col>
                    <xdr:colOff>731520</xdr:colOff>
                    <xdr:row>13</xdr:row>
                    <xdr:rowOff>152400</xdr:rowOff>
                  </from>
                  <to>
                    <xdr:col>6</xdr:col>
                    <xdr:colOff>1310640</xdr:colOff>
                    <xdr:row>14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" r:id="rId45" name="Check Box 720">
              <controlPr defaultSize="0" autoFill="0" autoLine="0" autoPict="0">
                <anchor moveWithCells="1">
                  <from>
                    <xdr:col>6</xdr:col>
                    <xdr:colOff>137160</xdr:colOff>
                    <xdr:row>14</xdr:row>
                    <xdr:rowOff>228600</xdr:rowOff>
                  </from>
                  <to>
                    <xdr:col>6</xdr:col>
                    <xdr:colOff>716280</xdr:colOff>
                    <xdr:row>15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" r:id="rId46" name="Check Box 721">
              <controlPr defaultSize="0" autoFill="0" autoLine="0" autoPict="0">
                <anchor moveWithCells="1">
                  <from>
                    <xdr:col>6</xdr:col>
                    <xdr:colOff>731520</xdr:colOff>
                    <xdr:row>14</xdr:row>
                    <xdr:rowOff>228600</xdr:rowOff>
                  </from>
                  <to>
                    <xdr:col>6</xdr:col>
                    <xdr:colOff>1310640</xdr:colOff>
                    <xdr:row>15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" r:id="rId47" name="Check Box 722">
              <controlPr defaultSize="0" autoFill="0" autoLine="0" autoPict="0">
                <anchor moveWithCells="1">
                  <from>
                    <xdr:col>6</xdr:col>
                    <xdr:colOff>137160</xdr:colOff>
                    <xdr:row>15</xdr:row>
                    <xdr:rowOff>228600</xdr:rowOff>
                  </from>
                  <to>
                    <xdr:col>6</xdr:col>
                    <xdr:colOff>716280</xdr:colOff>
                    <xdr:row>16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" r:id="rId48" name="Check Box 723">
              <controlPr defaultSize="0" autoFill="0" autoLine="0" autoPict="0">
                <anchor moveWithCells="1">
                  <from>
                    <xdr:col>6</xdr:col>
                    <xdr:colOff>731520</xdr:colOff>
                    <xdr:row>15</xdr:row>
                    <xdr:rowOff>228600</xdr:rowOff>
                  </from>
                  <to>
                    <xdr:col>6</xdr:col>
                    <xdr:colOff>1310640</xdr:colOff>
                    <xdr:row>16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" r:id="rId49" name="Check Box 724">
              <controlPr defaultSize="0" autoFill="0" autoLine="0" autoPict="0">
                <anchor moveWithCells="1">
                  <from>
                    <xdr:col>6</xdr:col>
                    <xdr:colOff>137160</xdr:colOff>
                    <xdr:row>16</xdr:row>
                    <xdr:rowOff>236220</xdr:rowOff>
                  </from>
                  <to>
                    <xdr:col>6</xdr:col>
                    <xdr:colOff>716280</xdr:colOff>
                    <xdr:row>17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" r:id="rId50" name="Check Box 725">
              <controlPr defaultSize="0" autoFill="0" autoLine="0" autoPict="0">
                <anchor moveWithCells="1">
                  <from>
                    <xdr:col>6</xdr:col>
                    <xdr:colOff>731520</xdr:colOff>
                    <xdr:row>16</xdr:row>
                    <xdr:rowOff>236220</xdr:rowOff>
                  </from>
                  <to>
                    <xdr:col>6</xdr:col>
                    <xdr:colOff>1310640</xdr:colOff>
                    <xdr:row>17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" r:id="rId51" name="Check Box 726">
              <controlPr defaultSize="0" autoFill="0" autoLine="0" autoPict="0">
                <anchor moveWithCells="1">
                  <from>
                    <xdr:col>6</xdr:col>
                    <xdr:colOff>137160</xdr:colOff>
                    <xdr:row>17</xdr:row>
                    <xdr:rowOff>236220</xdr:rowOff>
                  </from>
                  <to>
                    <xdr:col>6</xdr:col>
                    <xdr:colOff>716280</xdr:colOff>
                    <xdr:row>18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" r:id="rId52" name="Check Box 727">
              <controlPr defaultSize="0" autoFill="0" autoLine="0" autoPict="0">
                <anchor moveWithCells="1">
                  <from>
                    <xdr:col>6</xdr:col>
                    <xdr:colOff>731520</xdr:colOff>
                    <xdr:row>17</xdr:row>
                    <xdr:rowOff>236220</xdr:rowOff>
                  </from>
                  <to>
                    <xdr:col>6</xdr:col>
                    <xdr:colOff>1310640</xdr:colOff>
                    <xdr:row>18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" r:id="rId53" name="Check Box 728">
              <controlPr defaultSize="0" autoFill="0" autoLine="0" autoPict="0">
                <anchor moveWithCells="1">
                  <from>
                    <xdr:col>6</xdr:col>
                    <xdr:colOff>137160</xdr:colOff>
                    <xdr:row>19</xdr:row>
                    <xdr:rowOff>0</xdr:rowOff>
                  </from>
                  <to>
                    <xdr:col>6</xdr:col>
                    <xdr:colOff>716280</xdr:colOff>
                    <xdr:row>19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" r:id="rId54" name="Check Box 729">
              <controlPr defaultSize="0" autoFill="0" autoLine="0" autoPict="0">
                <anchor moveWithCells="1">
                  <from>
                    <xdr:col>6</xdr:col>
                    <xdr:colOff>731520</xdr:colOff>
                    <xdr:row>19</xdr:row>
                    <xdr:rowOff>0</xdr:rowOff>
                  </from>
                  <to>
                    <xdr:col>6</xdr:col>
                    <xdr:colOff>1310640</xdr:colOff>
                    <xdr:row>19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" r:id="rId55" name="Check Box 730">
              <controlPr defaultSize="0" autoFill="0" autoLine="0" autoPict="0">
                <anchor moveWithCells="1">
                  <from>
                    <xdr:col>6</xdr:col>
                    <xdr:colOff>137160</xdr:colOff>
                    <xdr:row>20</xdr:row>
                    <xdr:rowOff>0</xdr:rowOff>
                  </from>
                  <to>
                    <xdr:col>6</xdr:col>
                    <xdr:colOff>716280</xdr:colOff>
                    <xdr:row>20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" r:id="rId56" name="Check Box 731">
              <controlPr defaultSize="0" autoFill="0" autoLine="0" autoPict="0">
                <anchor moveWithCells="1">
                  <from>
                    <xdr:col>6</xdr:col>
                    <xdr:colOff>731520</xdr:colOff>
                    <xdr:row>20</xdr:row>
                    <xdr:rowOff>0</xdr:rowOff>
                  </from>
                  <to>
                    <xdr:col>6</xdr:col>
                    <xdr:colOff>1310640</xdr:colOff>
                    <xdr:row>20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" r:id="rId57" name="Check Box 732">
              <controlPr defaultSize="0" autoFill="0" autoLine="0" autoPict="0">
                <anchor moveWithCells="1">
                  <from>
                    <xdr:col>6</xdr:col>
                    <xdr:colOff>137160</xdr:colOff>
                    <xdr:row>21</xdr:row>
                    <xdr:rowOff>7620</xdr:rowOff>
                  </from>
                  <to>
                    <xdr:col>6</xdr:col>
                    <xdr:colOff>716280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" r:id="rId58" name="Check Box 733">
              <controlPr defaultSize="0" autoFill="0" autoLine="0" autoPict="0">
                <anchor moveWithCells="1">
                  <from>
                    <xdr:col>6</xdr:col>
                    <xdr:colOff>731520</xdr:colOff>
                    <xdr:row>21</xdr:row>
                    <xdr:rowOff>7620</xdr:rowOff>
                  </from>
                  <to>
                    <xdr:col>6</xdr:col>
                    <xdr:colOff>1310640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" r:id="rId59" name="Check Box 734">
              <controlPr defaultSize="0" autoFill="0" autoLine="0" autoPict="0">
                <anchor moveWithCells="1">
                  <from>
                    <xdr:col>6</xdr:col>
                    <xdr:colOff>137160</xdr:colOff>
                    <xdr:row>22</xdr:row>
                    <xdr:rowOff>7620</xdr:rowOff>
                  </from>
                  <to>
                    <xdr:col>6</xdr:col>
                    <xdr:colOff>716280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" r:id="rId60" name="Check Box 735">
              <controlPr defaultSize="0" autoFill="0" autoLine="0" autoPict="0">
                <anchor moveWithCells="1">
                  <from>
                    <xdr:col>6</xdr:col>
                    <xdr:colOff>731520</xdr:colOff>
                    <xdr:row>22</xdr:row>
                    <xdr:rowOff>7620</xdr:rowOff>
                  </from>
                  <to>
                    <xdr:col>6</xdr:col>
                    <xdr:colOff>1310640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" r:id="rId61" name="Check Box 736">
              <controlPr defaultSize="0" autoFill="0" autoLine="0" autoPict="0">
                <anchor moveWithCells="1">
                  <from>
                    <xdr:col>6</xdr:col>
                    <xdr:colOff>137160</xdr:colOff>
                    <xdr:row>23</xdr:row>
                    <xdr:rowOff>15240</xdr:rowOff>
                  </from>
                  <to>
                    <xdr:col>6</xdr:col>
                    <xdr:colOff>716280</xdr:colOff>
                    <xdr:row>23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" r:id="rId62" name="Check Box 737">
              <controlPr defaultSize="0" autoFill="0" autoLine="0" autoPict="0">
                <anchor moveWithCells="1">
                  <from>
                    <xdr:col>6</xdr:col>
                    <xdr:colOff>731520</xdr:colOff>
                    <xdr:row>23</xdr:row>
                    <xdr:rowOff>15240</xdr:rowOff>
                  </from>
                  <to>
                    <xdr:col>6</xdr:col>
                    <xdr:colOff>1310640</xdr:colOff>
                    <xdr:row>23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" r:id="rId63" name="Check Box 738">
              <controlPr defaultSize="0" autoFill="0" autoLine="0" autoPict="0">
                <anchor moveWithCells="1">
                  <from>
                    <xdr:col>6</xdr:col>
                    <xdr:colOff>137160</xdr:colOff>
                    <xdr:row>24</xdr:row>
                    <xdr:rowOff>15240</xdr:rowOff>
                  </from>
                  <to>
                    <xdr:col>6</xdr:col>
                    <xdr:colOff>716280</xdr:colOff>
                    <xdr:row>24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3" r:id="rId64" name="Check Box 739">
              <controlPr defaultSize="0" autoFill="0" autoLine="0" autoPict="0">
                <anchor moveWithCells="1">
                  <from>
                    <xdr:col>6</xdr:col>
                    <xdr:colOff>731520</xdr:colOff>
                    <xdr:row>24</xdr:row>
                    <xdr:rowOff>15240</xdr:rowOff>
                  </from>
                  <to>
                    <xdr:col>6</xdr:col>
                    <xdr:colOff>1310640</xdr:colOff>
                    <xdr:row>24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" r:id="rId65" name="Check Box 740">
              <controlPr defaultSize="0" autoFill="0" autoLine="0" autoPict="0">
                <anchor moveWithCells="1">
                  <from>
                    <xdr:col>6</xdr:col>
                    <xdr:colOff>137160</xdr:colOff>
                    <xdr:row>25</xdr:row>
                    <xdr:rowOff>22860</xdr:rowOff>
                  </from>
                  <to>
                    <xdr:col>6</xdr:col>
                    <xdr:colOff>716280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5" r:id="rId66" name="Check Box 741">
              <controlPr defaultSize="0" autoFill="0" autoLine="0" autoPict="0">
                <anchor moveWithCells="1">
                  <from>
                    <xdr:col>6</xdr:col>
                    <xdr:colOff>731520</xdr:colOff>
                    <xdr:row>25</xdr:row>
                    <xdr:rowOff>22860</xdr:rowOff>
                  </from>
                  <to>
                    <xdr:col>6</xdr:col>
                    <xdr:colOff>1310640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6" r:id="rId67" name="Check Box 742">
              <controlPr defaultSize="0" autoFill="0" autoLine="0" autoPict="0">
                <anchor moveWithCells="1">
                  <from>
                    <xdr:col>6</xdr:col>
                    <xdr:colOff>137160</xdr:colOff>
                    <xdr:row>26</xdr:row>
                    <xdr:rowOff>22860</xdr:rowOff>
                  </from>
                  <to>
                    <xdr:col>6</xdr:col>
                    <xdr:colOff>716280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7" r:id="rId68" name="Check Box 743">
              <controlPr defaultSize="0" autoFill="0" autoLine="0" autoPict="0">
                <anchor moveWithCells="1">
                  <from>
                    <xdr:col>6</xdr:col>
                    <xdr:colOff>731520</xdr:colOff>
                    <xdr:row>26</xdr:row>
                    <xdr:rowOff>22860</xdr:rowOff>
                  </from>
                  <to>
                    <xdr:col>6</xdr:col>
                    <xdr:colOff>1310640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8" r:id="rId69" name="Check Box 744">
              <controlPr defaultSize="0" autoFill="0" autoLine="0" autoPict="0">
                <anchor moveWithCells="1">
                  <from>
                    <xdr:col>6</xdr:col>
                    <xdr:colOff>137160</xdr:colOff>
                    <xdr:row>27</xdr:row>
                    <xdr:rowOff>30480</xdr:rowOff>
                  </from>
                  <to>
                    <xdr:col>6</xdr:col>
                    <xdr:colOff>716280</xdr:colOff>
                    <xdr:row>28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9" r:id="rId70" name="Check Box 745">
              <controlPr defaultSize="0" autoFill="0" autoLine="0" autoPict="0">
                <anchor moveWithCells="1">
                  <from>
                    <xdr:col>6</xdr:col>
                    <xdr:colOff>731520</xdr:colOff>
                    <xdr:row>27</xdr:row>
                    <xdr:rowOff>30480</xdr:rowOff>
                  </from>
                  <to>
                    <xdr:col>6</xdr:col>
                    <xdr:colOff>1310640</xdr:colOff>
                    <xdr:row>28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0" r:id="rId71" name="Check Box 746">
              <controlPr defaultSize="0" autoFill="0" autoLine="0" autoPict="0">
                <anchor moveWithCells="1">
                  <from>
                    <xdr:col>6</xdr:col>
                    <xdr:colOff>137160</xdr:colOff>
                    <xdr:row>28</xdr:row>
                    <xdr:rowOff>30480</xdr:rowOff>
                  </from>
                  <to>
                    <xdr:col>6</xdr:col>
                    <xdr:colOff>716280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" r:id="rId72" name="Check Box 747">
              <controlPr defaultSize="0" autoFill="0" autoLine="0" autoPict="0">
                <anchor moveWithCells="1">
                  <from>
                    <xdr:col>6</xdr:col>
                    <xdr:colOff>731520</xdr:colOff>
                    <xdr:row>28</xdr:row>
                    <xdr:rowOff>30480</xdr:rowOff>
                  </from>
                  <to>
                    <xdr:col>6</xdr:col>
                    <xdr:colOff>1310640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" r:id="rId73" name="Check Box 748">
              <controlPr defaultSize="0" autoFill="0" autoLine="0" autoPict="0">
                <anchor moveWithCells="1">
                  <from>
                    <xdr:col>6</xdr:col>
                    <xdr:colOff>137160</xdr:colOff>
                    <xdr:row>29</xdr:row>
                    <xdr:rowOff>38100</xdr:rowOff>
                  </from>
                  <to>
                    <xdr:col>6</xdr:col>
                    <xdr:colOff>716280</xdr:colOff>
                    <xdr:row>30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" r:id="rId74" name="Check Box 749">
              <controlPr defaultSize="0" autoFill="0" autoLine="0" autoPict="0">
                <anchor moveWithCells="1">
                  <from>
                    <xdr:col>6</xdr:col>
                    <xdr:colOff>731520</xdr:colOff>
                    <xdr:row>29</xdr:row>
                    <xdr:rowOff>38100</xdr:rowOff>
                  </from>
                  <to>
                    <xdr:col>6</xdr:col>
                    <xdr:colOff>1310640</xdr:colOff>
                    <xdr:row>30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1" r:id="rId75" name="Check Box 877">
              <controlPr defaultSize="0" autoFill="0" autoLine="0" autoPict="0">
                <anchor moveWithCells="1">
                  <from>
                    <xdr:col>7</xdr:col>
                    <xdr:colOff>274320</xdr:colOff>
                    <xdr:row>14</xdr:row>
                    <xdr:rowOff>22860</xdr:rowOff>
                  </from>
                  <to>
                    <xdr:col>7</xdr:col>
                    <xdr:colOff>975360</xdr:colOff>
                    <xdr:row>14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3" r:id="rId76" name="Check Box 879">
              <controlPr defaultSize="0" autoFill="0" autoLine="0" autoPict="0">
                <anchor moveWithCells="1">
                  <from>
                    <xdr:col>8</xdr:col>
                    <xdr:colOff>205740</xdr:colOff>
                    <xdr:row>14</xdr:row>
                    <xdr:rowOff>22860</xdr:rowOff>
                  </from>
                  <to>
                    <xdr:col>8</xdr:col>
                    <xdr:colOff>929640</xdr:colOff>
                    <xdr:row>14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4" r:id="rId77" name="Check Box 880">
              <controlPr defaultSize="0" autoFill="0" autoLine="0" autoPict="0">
                <anchor moveWithCells="1">
                  <from>
                    <xdr:col>7</xdr:col>
                    <xdr:colOff>274320</xdr:colOff>
                    <xdr:row>15</xdr:row>
                    <xdr:rowOff>22860</xdr:rowOff>
                  </from>
                  <to>
                    <xdr:col>7</xdr:col>
                    <xdr:colOff>975360</xdr:colOff>
                    <xdr:row>15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5" r:id="rId78" name="Check Box 881">
              <controlPr defaultSize="0" autoFill="0" autoLine="0" autoPict="0">
                <anchor moveWithCells="1">
                  <from>
                    <xdr:col>7</xdr:col>
                    <xdr:colOff>274320</xdr:colOff>
                    <xdr:row>16</xdr:row>
                    <xdr:rowOff>22860</xdr:rowOff>
                  </from>
                  <to>
                    <xdr:col>7</xdr:col>
                    <xdr:colOff>975360</xdr:colOff>
                    <xdr:row>16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6" r:id="rId79" name="Check Box 882">
              <controlPr defaultSize="0" autoFill="0" autoLine="0" autoPict="0">
                <anchor moveWithCells="1">
                  <from>
                    <xdr:col>7</xdr:col>
                    <xdr:colOff>274320</xdr:colOff>
                    <xdr:row>18</xdr:row>
                    <xdr:rowOff>22860</xdr:rowOff>
                  </from>
                  <to>
                    <xdr:col>7</xdr:col>
                    <xdr:colOff>975360</xdr:colOff>
                    <xdr:row>18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7" r:id="rId80" name="Check Box 883">
              <controlPr defaultSize="0" autoFill="0" autoLine="0" autoPict="0">
                <anchor moveWithCells="1">
                  <from>
                    <xdr:col>7</xdr:col>
                    <xdr:colOff>274320</xdr:colOff>
                    <xdr:row>17</xdr:row>
                    <xdr:rowOff>22860</xdr:rowOff>
                  </from>
                  <to>
                    <xdr:col>7</xdr:col>
                    <xdr:colOff>975360</xdr:colOff>
                    <xdr:row>17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8" r:id="rId81" name="Check Box 884">
              <controlPr defaultSize="0" autoFill="0" autoLine="0" autoPict="0">
                <anchor moveWithCells="1">
                  <from>
                    <xdr:col>7</xdr:col>
                    <xdr:colOff>274320</xdr:colOff>
                    <xdr:row>19</xdr:row>
                    <xdr:rowOff>22860</xdr:rowOff>
                  </from>
                  <to>
                    <xdr:col>7</xdr:col>
                    <xdr:colOff>975360</xdr:colOff>
                    <xdr:row>19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9" r:id="rId82" name="Check Box 885">
              <controlPr defaultSize="0" autoFill="0" autoLine="0" autoPict="0">
                <anchor moveWithCells="1">
                  <from>
                    <xdr:col>7</xdr:col>
                    <xdr:colOff>274320</xdr:colOff>
                    <xdr:row>20</xdr:row>
                    <xdr:rowOff>22860</xdr:rowOff>
                  </from>
                  <to>
                    <xdr:col>7</xdr:col>
                    <xdr:colOff>975360</xdr:colOff>
                    <xdr:row>20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0" r:id="rId83" name="Check Box 886">
              <controlPr defaultSize="0" autoFill="0" autoLine="0" autoPict="0">
                <anchor moveWithCells="1">
                  <from>
                    <xdr:col>7</xdr:col>
                    <xdr:colOff>274320</xdr:colOff>
                    <xdr:row>21</xdr:row>
                    <xdr:rowOff>22860</xdr:rowOff>
                  </from>
                  <to>
                    <xdr:col>7</xdr:col>
                    <xdr:colOff>975360</xdr:colOff>
                    <xdr:row>21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1" r:id="rId84" name="Check Box 887">
              <controlPr defaultSize="0" autoFill="0" autoLine="0" autoPict="0">
                <anchor moveWithCells="1">
                  <from>
                    <xdr:col>7</xdr:col>
                    <xdr:colOff>274320</xdr:colOff>
                    <xdr:row>22</xdr:row>
                    <xdr:rowOff>22860</xdr:rowOff>
                  </from>
                  <to>
                    <xdr:col>7</xdr:col>
                    <xdr:colOff>975360</xdr:colOff>
                    <xdr:row>22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2" r:id="rId85" name="Check Box 888">
              <controlPr defaultSize="0" autoFill="0" autoLine="0" autoPict="0">
                <anchor moveWithCells="1">
                  <from>
                    <xdr:col>7</xdr:col>
                    <xdr:colOff>274320</xdr:colOff>
                    <xdr:row>23</xdr:row>
                    <xdr:rowOff>22860</xdr:rowOff>
                  </from>
                  <to>
                    <xdr:col>7</xdr:col>
                    <xdr:colOff>975360</xdr:colOff>
                    <xdr:row>23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3" r:id="rId86" name="Check Box 889">
              <controlPr defaultSize="0" autoFill="0" autoLine="0" autoPict="0">
                <anchor moveWithCells="1">
                  <from>
                    <xdr:col>7</xdr:col>
                    <xdr:colOff>274320</xdr:colOff>
                    <xdr:row>24</xdr:row>
                    <xdr:rowOff>22860</xdr:rowOff>
                  </from>
                  <to>
                    <xdr:col>7</xdr:col>
                    <xdr:colOff>975360</xdr:colOff>
                    <xdr:row>24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4" r:id="rId87" name="Check Box 890">
              <controlPr defaultSize="0" autoFill="0" autoLine="0" autoPict="0">
                <anchor moveWithCells="1">
                  <from>
                    <xdr:col>7</xdr:col>
                    <xdr:colOff>274320</xdr:colOff>
                    <xdr:row>25</xdr:row>
                    <xdr:rowOff>22860</xdr:rowOff>
                  </from>
                  <to>
                    <xdr:col>7</xdr:col>
                    <xdr:colOff>975360</xdr:colOff>
                    <xdr:row>25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5" r:id="rId88" name="Check Box 891">
              <controlPr defaultSize="0" autoFill="0" autoLine="0" autoPict="0">
                <anchor moveWithCells="1">
                  <from>
                    <xdr:col>7</xdr:col>
                    <xdr:colOff>274320</xdr:colOff>
                    <xdr:row>26</xdr:row>
                    <xdr:rowOff>22860</xdr:rowOff>
                  </from>
                  <to>
                    <xdr:col>7</xdr:col>
                    <xdr:colOff>975360</xdr:colOff>
                    <xdr:row>26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6" r:id="rId89" name="Check Box 892">
              <controlPr defaultSize="0" autoFill="0" autoLine="0" autoPict="0">
                <anchor moveWithCells="1">
                  <from>
                    <xdr:col>7</xdr:col>
                    <xdr:colOff>274320</xdr:colOff>
                    <xdr:row>27</xdr:row>
                    <xdr:rowOff>22860</xdr:rowOff>
                  </from>
                  <to>
                    <xdr:col>7</xdr:col>
                    <xdr:colOff>975360</xdr:colOff>
                    <xdr:row>27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7" r:id="rId90" name="Check Box 893">
              <controlPr defaultSize="0" autoFill="0" autoLine="0" autoPict="0">
                <anchor moveWithCells="1">
                  <from>
                    <xdr:col>7</xdr:col>
                    <xdr:colOff>274320</xdr:colOff>
                    <xdr:row>28</xdr:row>
                    <xdr:rowOff>22860</xdr:rowOff>
                  </from>
                  <to>
                    <xdr:col>7</xdr:col>
                    <xdr:colOff>975360</xdr:colOff>
                    <xdr:row>28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8" r:id="rId91" name="Check Box 894">
              <controlPr defaultSize="0" autoFill="0" autoLine="0" autoPict="0">
                <anchor moveWithCells="1">
                  <from>
                    <xdr:col>7</xdr:col>
                    <xdr:colOff>274320</xdr:colOff>
                    <xdr:row>29</xdr:row>
                    <xdr:rowOff>22860</xdr:rowOff>
                  </from>
                  <to>
                    <xdr:col>7</xdr:col>
                    <xdr:colOff>975360</xdr:colOff>
                    <xdr:row>29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0" r:id="rId92" name="Check Box 896">
              <controlPr defaultSize="0" autoFill="0" autoLine="0" autoPict="0">
                <anchor moveWithCells="1">
                  <from>
                    <xdr:col>8</xdr:col>
                    <xdr:colOff>205740</xdr:colOff>
                    <xdr:row>15</xdr:row>
                    <xdr:rowOff>22860</xdr:rowOff>
                  </from>
                  <to>
                    <xdr:col>8</xdr:col>
                    <xdr:colOff>929640</xdr:colOff>
                    <xdr:row>15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1" r:id="rId93" name="Check Box 897">
              <controlPr defaultSize="0" autoFill="0" autoLine="0" autoPict="0">
                <anchor moveWithCells="1">
                  <from>
                    <xdr:col>8</xdr:col>
                    <xdr:colOff>205740</xdr:colOff>
                    <xdr:row>16</xdr:row>
                    <xdr:rowOff>22860</xdr:rowOff>
                  </from>
                  <to>
                    <xdr:col>8</xdr:col>
                    <xdr:colOff>929640</xdr:colOff>
                    <xdr:row>16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2" r:id="rId94" name="Check Box 898">
              <controlPr defaultSize="0" autoFill="0" autoLine="0" autoPict="0">
                <anchor moveWithCells="1">
                  <from>
                    <xdr:col>8</xdr:col>
                    <xdr:colOff>205740</xdr:colOff>
                    <xdr:row>17</xdr:row>
                    <xdr:rowOff>22860</xdr:rowOff>
                  </from>
                  <to>
                    <xdr:col>8</xdr:col>
                    <xdr:colOff>929640</xdr:colOff>
                    <xdr:row>17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3" r:id="rId95" name="Check Box 899">
              <controlPr defaultSize="0" autoFill="0" autoLine="0" autoPict="0">
                <anchor moveWithCells="1">
                  <from>
                    <xdr:col>8</xdr:col>
                    <xdr:colOff>205740</xdr:colOff>
                    <xdr:row>18</xdr:row>
                    <xdr:rowOff>22860</xdr:rowOff>
                  </from>
                  <to>
                    <xdr:col>8</xdr:col>
                    <xdr:colOff>929640</xdr:colOff>
                    <xdr:row>18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4" r:id="rId96" name="Check Box 900">
              <controlPr defaultSize="0" autoFill="0" autoLine="0" autoPict="0">
                <anchor moveWithCells="1">
                  <from>
                    <xdr:col>8</xdr:col>
                    <xdr:colOff>205740</xdr:colOff>
                    <xdr:row>19</xdr:row>
                    <xdr:rowOff>22860</xdr:rowOff>
                  </from>
                  <to>
                    <xdr:col>8</xdr:col>
                    <xdr:colOff>929640</xdr:colOff>
                    <xdr:row>19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5" r:id="rId97" name="Check Box 901">
              <controlPr defaultSize="0" autoFill="0" autoLine="0" autoPict="0">
                <anchor moveWithCells="1">
                  <from>
                    <xdr:col>8</xdr:col>
                    <xdr:colOff>205740</xdr:colOff>
                    <xdr:row>20</xdr:row>
                    <xdr:rowOff>22860</xdr:rowOff>
                  </from>
                  <to>
                    <xdr:col>8</xdr:col>
                    <xdr:colOff>929640</xdr:colOff>
                    <xdr:row>20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6" r:id="rId98" name="Check Box 902">
              <controlPr defaultSize="0" autoFill="0" autoLine="0" autoPict="0">
                <anchor moveWithCells="1">
                  <from>
                    <xdr:col>8</xdr:col>
                    <xdr:colOff>205740</xdr:colOff>
                    <xdr:row>21</xdr:row>
                    <xdr:rowOff>22860</xdr:rowOff>
                  </from>
                  <to>
                    <xdr:col>8</xdr:col>
                    <xdr:colOff>929640</xdr:colOff>
                    <xdr:row>21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7" r:id="rId99" name="Check Box 903">
              <controlPr defaultSize="0" autoFill="0" autoLine="0" autoPict="0">
                <anchor moveWithCells="1">
                  <from>
                    <xdr:col>8</xdr:col>
                    <xdr:colOff>205740</xdr:colOff>
                    <xdr:row>22</xdr:row>
                    <xdr:rowOff>22860</xdr:rowOff>
                  </from>
                  <to>
                    <xdr:col>8</xdr:col>
                    <xdr:colOff>929640</xdr:colOff>
                    <xdr:row>22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8" r:id="rId100" name="Check Box 904">
              <controlPr defaultSize="0" autoFill="0" autoLine="0" autoPict="0">
                <anchor moveWithCells="1">
                  <from>
                    <xdr:col>8</xdr:col>
                    <xdr:colOff>205740</xdr:colOff>
                    <xdr:row>23</xdr:row>
                    <xdr:rowOff>22860</xdr:rowOff>
                  </from>
                  <to>
                    <xdr:col>8</xdr:col>
                    <xdr:colOff>929640</xdr:colOff>
                    <xdr:row>23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9" r:id="rId101" name="Check Box 905">
              <controlPr defaultSize="0" autoFill="0" autoLine="0" autoPict="0">
                <anchor moveWithCells="1">
                  <from>
                    <xdr:col>8</xdr:col>
                    <xdr:colOff>205740</xdr:colOff>
                    <xdr:row>24</xdr:row>
                    <xdr:rowOff>22860</xdr:rowOff>
                  </from>
                  <to>
                    <xdr:col>8</xdr:col>
                    <xdr:colOff>929640</xdr:colOff>
                    <xdr:row>24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0" r:id="rId102" name="Check Box 906">
              <controlPr defaultSize="0" autoFill="0" autoLine="0" autoPict="0">
                <anchor moveWithCells="1">
                  <from>
                    <xdr:col>8</xdr:col>
                    <xdr:colOff>205740</xdr:colOff>
                    <xdr:row>25</xdr:row>
                    <xdr:rowOff>22860</xdr:rowOff>
                  </from>
                  <to>
                    <xdr:col>8</xdr:col>
                    <xdr:colOff>929640</xdr:colOff>
                    <xdr:row>25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1" r:id="rId103" name="Check Box 907">
              <controlPr defaultSize="0" autoFill="0" autoLine="0" autoPict="0">
                <anchor moveWithCells="1">
                  <from>
                    <xdr:col>8</xdr:col>
                    <xdr:colOff>205740</xdr:colOff>
                    <xdr:row>26</xdr:row>
                    <xdr:rowOff>22860</xdr:rowOff>
                  </from>
                  <to>
                    <xdr:col>8</xdr:col>
                    <xdr:colOff>929640</xdr:colOff>
                    <xdr:row>26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2" r:id="rId104" name="Check Box 908">
              <controlPr defaultSize="0" autoFill="0" autoLine="0" autoPict="0">
                <anchor moveWithCells="1">
                  <from>
                    <xdr:col>8</xdr:col>
                    <xdr:colOff>205740</xdr:colOff>
                    <xdr:row>27</xdr:row>
                    <xdr:rowOff>22860</xdr:rowOff>
                  </from>
                  <to>
                    <xdr:col>8</xdr:col>
                    <xdr:colOff>929640</xdr:colOff>
                    <xdr:row>27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3" r:id="rId105" name="Check Box 909">
              <controlPr defaultSize="0" autoFill="0" autoLine="0" autoPict="0">
                <anchor moveWithCells="1">
                  <from>
                    <xdr:col>8</xdr:col>
                    <xdr:colOff>205740</xdr:colOff>
                    <xdr:row>28</xdr:row>
                    <xdr:rowOff>22860</xdr:rowOff>
                  </from>
                  <to>
                    <xdr:col>8</xdr:col>
                    <xdr:colOff>929640</xdr:colOff>
                    <xdr:row>28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4" r:id="rId106" name="Check Box 910">
              <controlPr defaultSize="0" autoFill="0" autoLine="0" autoPict="0">
                <anchor moveWithCells="1">
                  <from>
                    <xdr:col>8</xdr:col>
                    <xdr:colOff>205740</xdr:colOff>
                    <xdr:row>29</xdr:row>
                    <xdr:rowOff>22860</xdr:rowOff>
                  </from>
                  <to>
                    <xdr:col>8</xdr:col>
                    <xdr:colOff>929640</xdr:colOff>
                    <xdr:row>29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6"/>
  <sheetViews>
    <sheetView showZeros="0" workbookViewId="0"/>
  </sheetViews>
  <sheetFormatPr baseColWidth="10" defaultRowHeight="15" x14ac:dyDescent="0.25"/>
  <cols>
    <col min="1" max="1" width="4.109375" style="5" customWidth="1"/>
    <col min="2" max="3" width="11.6640625" style="5" bestFit="1" customWidth="1"/>
    <col min="4" max="4" width="14.88671875" style="5" customWidth="1"/>
    <col min="5" max="5" width="0.88671875" style="5" customWidth="1"/>
    <col min="6" max="6" width="4.109375" style="12" customWidth="1"/>
    <col min="7" max="7" width="0.88671875" style="12" customWidth="1"/>
    <col min="8" max="8" width="4.109375" style="12" customWidth="1"/>
    <col min="9" max="9" width="12" style="12" customWidth="1"/>
    <col min="10" max="10" width="0.88671875" style="5" customWidth="1"/>
    <col min="11" max="11" width="11.5546875" style="5"/>
    <col min="12" max="12" width="0.88671875" style="5" customWidth="1"/>
    <col min="13" max="13" width="11.5546875" style="5"/>
    <col min="14" max="14" width="0.88671875" style="5" customWidth="1"/>
    <col min="15" max="15" width="11.5546875" style="5"/>
    <col min="16" max="16" width="0.88671875" style="5" customWidth="1"/>
    <col min="17" max="17" width="11.5546875" style="5"/>
    <col min="18" max="18" width="0.88671875" style="5" customWidth="1"/>
    <col min="19" max="16384" width="11.5546875" style="5"/>
  </cols>
  <sheetData>
    <row r="1" spans="1:19" x14ac:dyDescent="0.25">
      <c r="A1" s="10" t="str">
        <f>IF('Meldung Rangliste'!B15&lt;&gt;"","1","")</f>
        <v/>
      </c>
      <c r="B1" s="5">
        <f>'Meldung Rangliste'!B15</f>
        <v>0</v>
      </c>
      <c r="C1" s="5">
        <f>'Meldung Rangliste'!C15</f>
        <v>0</v>
      </c>
      <c r="D1" s="11">
        <f>'Meldung Rangliste'!D15</f>
        <v>0</v>
      </c>
      <c r="E1" s="5" t="b">
        <v>0</v>
      </c>
      <c r="F1" s="12" t="str">
        <f>IF(E1,"M","")</f>
        <v/>
      </c>
      <c r="G1" s="12" t="b">
        <v>0</v>
      </c>
      <c r="H1" s="12" t="str">
        <f>IF(G1,"W","")</f>
        <v/>
      </c>
      <c r="I1" s="12">
        <f>'Meldung Rangliste'!F15</f>
        <v>0</v>
      </c>
      <c r="J1" s="5" t="b">
        <v>1</v>
      </c>
      <c r="K1" s="5" t="str">
        <f>IF(J1,"Trap","")</f>
        <v>Trap</v>
      </c>
      <c r="L1" s="5" t="b">
        <v>0</v>
      </c>
      <c r="M1" s="5" t="str">
        <f>IF(L1,"Doppeltrap","")</f>
        <v/>
      </c>
      <c r="N1" s="5" t="b">
        <v>0</v>
      </c>
      <c r="O1" s="5" t="str">
        <f>IF(N1,"Skeet","")</f>
        <v/>
      </c>
      <c r="P1" s="5" t="b">
        <v>0</v>
      </c>
      <c r="Q1" s="5" t="str">
        <f>IF(P1,"Suhl","")</f>
        <v/>
      </c>
      <c r="R1" s="5" t="b">
        <v>0</v>
      </c>
      <c r="S1" s="5" t="str">
        <f>IF(R1,"FFO","")</f>
        <v/>
      </c>
    </row>
    <row r="2" spans="1:19" x14ac:dyDescent="0.25">
      <c r="A2" s="10" t="str">
        <f>IF('Meldung Rangliste'!B16&lt;&gt;"","2","")</f>
        <v/>
      </c>
      <c r="B2" s="5">
        <f>'Meldung Rangliste'!B16</f>
        <v>0</v>
      </c>
      <c r="C2" s="5">
        <f>'Meldung Rangliste'!C16</f>
        <v>0</v>
      </c>
      <c r="D2" s="11">
        <f>'Meldung Rangliste'!D16</f>
        <v>0</v>
      </c>
      <c r="E2" s="5" t="b">
        <v>0</v>
      </c>
      <c r="F2" s="12" t="str">
        <f t="shared" ref="F2:F16" si="0">IF(E2,"M","")</f>
        <v/>
      </c>
      <c r="G2" s="12" t="b">
        <v>0</v>
      </c>
      <c r="H2" s="12" t="str">
        <f t="shared" ref="H2:H16" si="1">IF(G2,"W","")</f>
        <v/>
      </c>
      <c r="I2" s="12">
        <f>'Meldung Rangliste'!F16</f>
        <v>0</v>
      </c>
      <c r="J2" s="5" t="b">
        <v>0</v>
      </c>
      <c r="K2" s="5" t="str">
        <f t="shared" ref="K2:K16" si="2">IF(J2,"Trap","")</f>
        <v/>
      </c>
      <c r="M2" s="5" t="str">
        <f t="shared" ref="M2:M16" si="3">IF(L2,"Doppeltrap","")</f>
        <v/>
      </c>
      <c r="O2" s="5" t="str">
        <f t="shared" ref="O2:O16" si="4">IF(N2,"Skeet","")</f>
        <v/>
      </c>
      <c r="P2" s="5" t="b">
        <v>1</v>
      </c>
      <c r="Q2" s="5" t="str">
        <f t="shared" ref="Q2:Q16" si="5">IF(P2,"Suhl","")</f>
        <v>Suhl</v>
      </c>
      <c r="S2" s="5" t="str">
        <f t="shared" ref="S2:S16" si="6">IF(R2,"FFO","")</f>
        <v/>
      </c>
    </row>
    <row r="3" spans="1:19" x14ac:dyDescent="0.25">
      <c r="A3" s="10" t="str">
        <f>IF('Meldung Rangliste'!B17&lt;&gt;"","3","")</f>
        <v/>
      </c>
      <c r="B3" s="5">
        <f>'Meldung Rangliste'!B17</f>
        <v>0</v>
      </c>
      <c r="C3" s="5">
        <f>'Meldung Rangliste'!C17</f>
        <v>0</v>
      </c>
      <c r="D3" s="11">
        <f>'Meldung Rangliste'!D17</f>
        <v>0</v>
      </c>
      <c r="E3" s="5" t="b">
        <v>0</v>
      </c>
      <c r="F3" s="12" t="str">
        <f t="shared" si="0"/>
        <v/>
      </c>
      <c r="G3" s="12" t="b">
        <v>0</v>
      </c>
      <c r="H3" s="12" t="str">
        <f t="shared" si="1"/>
        <v/>
      </c>
      <c r="I3" s="12">
        <f>'Meldung Rangliste'!F17</f>
        <v>0</v>
      </c>
      <c r="J3" s="5" t="b">
        <v>0</v>
      </c>
      <c r="K3" s="5" t="str">
        <f t="shared" si="2"/>
        <v/>
      </c>
      <c r="M3" s="5" t="str">
        <f t="shared" si="3"/>
        <v/>
      </c>
      <c r="N3" s="5" t="b">
        <v>0</v>
      </c>
      <c r="O3" s="5" t="str">
        <f t="shared" si="4"/>
        <v/>
      </c>
      <c r="P3" s="5" t="b">
        <v>0</v>
      </c>
      <c r="Q3" s="5" t="str">
        <f t="shared" si="5"/>
        <v/>
      </c>
      <c r="S3" s="5" t="str">
        <f t="shared" si="6"/>
        <v/>
      </c>
    </row>
    <row r="4" spans="1:19" x14ac:dyDescent="0.25">
      <c r="A4" s="10" t="str">
        <f>IF('Meldung Rangliste'!B18&lt;&gt;"","4","")</f>
        <v/>
      </c>
      <c r="B4" s="5">
        <f>'Meldung Rangliste'!B18</f>
        <v>0</v>
      </c>
      <c r="C4" s="5">
        <f>'Meldung Rangliste'!C18</f>
        <v>0</v>
      </c>
      <c r="D4" s="11">
        <f>'Meldung Rangliste'!D18</f>
        <v>0</v>
      </c>
      <c r="E4" s="5" t="b">
        <v>0</v>
      </c>
      <c r="F4" s="12" t="str">
        <f t="shared" si="0"/>
        <v/>
      </c>
      <c r="G4" s="12" t="b">
        <v>0</v>
      </c>
      <c r="H4" s="12" t="str">
        <f t="shared" si="1"/>
        <v/>
      </c>
      <c r="I4" s="12">
        <f>'Meldung Rangliste'!F18</f>
        <v>0</v>
      </c>
      <c r="J4" s="5" t="b">
        <v>0</v>
      </c>
      <c r="K4" s="5" t="str">
        <f t="shared" si="2"/>
        <v/>
      </c>
      <c r="M4" s="5" t="str">
        <f t="shared" si="3"/>
        <v/>
      </c>
      <c r="O4" s="5" t="str">
        <f t="shared" si="4"/>
        <v/>
      </c>
      <c r="Q4" s="5" t="str">
        <f t="shared" si="5"/>
        <v/>
      </c>
      <c r="S4" s="5" t="str">
        <f t="shared" si="6"/>
        <v/>
      </c>
    </row>
    <row r="5" spans="1:19" x14ac:dyDescent="0.25">
      <c r="A5" s="10" t="str">
        <f>IF('Meldung Rangliste'!B19&lt;&gt;"","5","")</f>
        <v/>
      </c>
      <c r="B5" s="5">
        <f>'Meldung Rangliste'!B19</f>
        <v>0</v>
      </c>
      <c r="C5" s="5">
        <f>'Meldung Rangliste'!C19</f>
        <v>0</v>
      </c>
      <c r="D5" s="11">
        <f>'Meldung Rangliste'!D19</f>
        <v>0</v>
      </c>
      <c r="E5" s="5" t="b">
        <v>0</v>
      </c>
      <c r="F5" s="12" t="str">
        <f t="shared" si="0"/>
        <v/>
      </c>
      <c r="G5" s="12" t="b">
        <v>0</v>
      </c>
      <c r="H5" s="12" t="str">
        <f t="shared" si="1"/>
        <v/>
      </c>
      <c r="I5" s="12">
        <f>'Meldung Rangliste'!F19</f>
        <v>0</v>
      </c>
      <c r="J5" s="5" t="b">
        <v>0</v>
      </c>
      <c r="K5" s="5" t="str">
        <f t="shared" si="2"/>
        <v/>
      </c>
      <c r="L5" s="5" t="b">
        <v>0</v>
      </c>
      <c r="M5" s="5" t="str">
        <f t="shared" si="3"/>
        <v/>
      </c>
      <c r="O5" s="5" t="str">
        <f t="shared" si="4"/>
        <v/>
      </c>
      <c r="Q5" s="5" t="str">
        <f t="shared" si="5"/>
        <v/>
      </c>
      <c r="R5" s="5" t="b">
        <v>0</v>
      </c>
      <c r="S5" s="5" t="str">
        <f t="shared" si="6"/>
        <v/>
      </c>
    </row>
    <row r="6" spans="1:19" x14ac:dyDescent="0.25">
      <c r="A6" s="10" t="str">
        <f>IF('Meldung Rangliste'!B20&lt;&gt;"","6","")</f>
        <v/>
      </c>
      <c r="B6" s="5">
        <f>'Meldung Rangliste'!B20</f>
        <v>0</v>
      </c>
      <c r="C6" s="5">
        <f>'Meldung Rangliste'!C20</f>
        <v>0</v>
      </c>
      <c r="D6" s="11">
        <f>'Meldung Rangliste'!D20</f>
        <v>0</v>
      </c>
      <c r="E6" s="5" t="b">
        <v>0</v>
      </c>
      <c r="F6" s="12" t="str">
        <f t="shared" si="0"/>
        <v/>
      </c>
      <c r="G6" s="12" t="b">
        <v>0</v>
      </c>
      <c r="H6" s="12" t="str">
        <f t="shared" si="1"/>
        <v/>
      </c>
      <c r="I6" s="12">
        <f>'Meldung Rangliste'!F20</f>
        <v>0</v>
      </c>
      <c r="J6" s="5" t="b">
        <v>0</v>
      </c>
      <c r="K6" s="5" t="str">
        <f t="shared" si="2"/>
        <v/>
      </c>
      <c r="M6" s="5" t="str">
        <f t="shared" si="3"/>
        <v/>
      </c>
      <c r="N6" s="5" t="b">
        <v>0</v>
      </c>
      <c r="O6" s="5" t="str">
        <f t="shared" si="4"/>
        <v/>
      </c>
      <c r="Q6" s="5" t="str">
        <f t="shared" si="5"/>
        <v/>
      </c>
      <c r="S6" s="5" t="str">
        <f t="shared" si="6"/>
        <v/>
      </c>
    </row>
    <row r="7" spans="1:19" x14ac:dyDescent="0.25">
      <c r="A7" s="10" t="str">
        <f>IF('Meldung Rangliste'!B21&lt;&gt;"","7","")</f>
        <v/>
      </c>
      <c r="B7" s="5">
        <f>'Meldung Rangliste'!B21</f>
        <v>0</v>
      </c>
      <c r="C7" s="5">
        <f>'Meldung Rangliste'!C21</f>
        <v>0</v>
      </c>
      <c r="D7" s="11">
        <f>'Meldung Rangliste'!D21</f>
        <v>0</v>
      </c>
      <c r="E7" s="5" t="b">
        <v>0</v>
      </c>
      <c r="F7" s="12" t="str">
        <f t="shared" si="0"/>
        <v/>
      </c>
      <c r="G7" s="12" t="b">
        <v>0</v>
      </c>
      <c r="H7" s="12" t="str">
        <f t="shared" si="1"/>
        <v/>
      </c>
      <c r="I7" s="12">
        <f>'Meldung Rangliste'!F21</f>
        <v>0</v>
      </c>
      <c r="J7" s="5" t="b">
        <v>0</v>
      </c>
      <c r="K7" s="5" t="str">
        <f t="shared" si="2"/>
        <v/>
      </c>
      <c r="M7" s="5" t="str">
        <f t="shared" si="3"/>
        <v/>
      </c>
      <c r="O7" s="5" t="str">
        <f t="shared" si="4"/>
        <v/>
      </c>
      <c r="P7" s="5" t="b">
        <v>0</v>
      </c>
      <c r="Q7" s="5" t="str">
        <f t="shared" si="5"/>
        <v/>
      </c>
      <c r="S7" s="5" t="str">
        <f t="shared" si="6"/>
        <v/>
      </c>
    </row>
    <row r="8" spans="1:19" x14ac:dyDescent="0.25">
      <c r="A8" s="10" t="str">
        <f>IF('Meldung Rangliste'!B22&lt;&gt;"","8","")</f>
        <v/>
      </c>
      <c r="B8" s="5">
        <f>'Meldung Rangliste'!B22</f>
        <v>0</v>
      </c>
      <c r="C8" s="5">
        <f>'Meldung Rangliste'!C22</f>
        <v>0</v>
      </c>
      <c r="D8" s="11">
        <f>'Meldung Rangliste'!D22</f>
        <v>0</v>
      </c>
      <c r="E8" s="5" t="b">
        <v>0</v>
      </c>
      <c r="F8" s="12" t="str">
        <f t="shared" si="0"/>
        <v/>
      </c>
      <c r="G8" s="12" t="b">
        <v>0</v>
      </c>
      <c r="H8" s="12" t="str">
        <f t="shared" si="1"/>
        <v/>
      </c>
      <c r="I8" s="12">
        <f>'Meldung Rangliste'!F22</f>
        <v>0</v>
      </c>
      <c r="J8" s="5" t="b">
        <v>0</v>
      </c>
      <c r="K8" s="5" t="str">
        <f t="shared" si="2"/>
        <v/>
      </c>
      <c r="L8" s="5" t="b">
        <v>0</v>
      </c>
      <c r="M8" s="5" t="str">
        <f t="shared" si="3"/>
        <v/>
      </c>
      <c r="O8" s="5" t="str">
        <f t="shared" si="4"/>
        <v/>
      </c>
      <c r="Q8" s="5" t="str">
        <f t="shared" si="5"/>
        <v/>
      </c>
      <c r="R8" s="5" t="b">
        <v>0</v>
      </c>
      <c r="S8" s="5" t="str">
        <f t="shared" si="6"/>
        <v/>
      </c>
    </row>
    <row r="9" spans="1:19" x14ac:dyDescent="0.25">
      <c r="A9" s="10" t="str">
        <f>IF('Meldung Rangliste'!B23&lt;&gt;"","9","")</f>
        <v/>
      </c>
      <c r="B9" s="5">
        <f>'Meldung Rangliste'!B23</f>
        <v>0</v>
      </c>
      <c r="C9" s="5">
        <f>'Meldung Rangliste'!C23</f>
        <v>0</v>
      </c>
      <c r="D9" s="11">
        <f>'Meldung Rangliste'!D23</f>
        <v>0</v>
      </c>
      <c r="E9" s="5" t="b">
        <v>0</v>
      </c>
      <c r="F9" s="12" t="str">
        <f t="shared" si="0"/>
        <v/>
      </c>
      <c r="G9" s="12" t="b">
        <v>0</v>
      </c>
      <c r="H9" s="12" t="str">
        <f t="shared" si="1"/>
        <v/>
      </c>
      <c r="I9" s="12">
        <f>'Meldung Rangliste'!F23</f>
        <v>0</v>
      </c>
      <c r="J9" s="5" t="b">
        <v>0</v>
      </c>
      <c r="K9" s="5" t="str">
        <f t="shared" si="2"/>
        <v/>
      </c>
      <c r="M9" s="5" t="str">
        <f t="shared" si="3"/>
        <v/>
      </c>
      <c r="O9" s="5" t="str">
        <f t="shared" si="4"/>
        <v/>
      </c>
      <c r="Q9" s="5" t="str">
        <f t="shared" si="5"/>
        <v/>
      </c>
      <c r="R9" s="5" t="b">
        <v>0</v>
      </c>
      <c r="S9" s="5" t="str">
        <f t="shared" si="6"/>
        <v/>
      </c>
    </row>
    <row r="10" spans="1:19" x14ac:dyDescent="0.25">
      <c r="A10" s="10" t="str">
        <f>IF('Meldung Rangliste'!B24&lt;&gt;"","10","")</f>
        <v/>
      </c>
      <c r="B10" s="5">
        <f>'Meldung Rangliste'!B24</f>
        <v>0</v>
      </c>
      <c r="C10" s="5">
        <f>'Meldung Rangliste'!C24</f>
        <v>0</v>
      </c>
      <c r="D10" s="11">
        <f>'Meldung Rangliste'!D24</f>
        <v>0</v>
      </c>
      <c r="E10" s="5" t="b">
        <v>0</v>
      </c>
      <c r="F10" s="12" t="str">
        <f t="shared" si="0"/>
        <v/>
      </c>
      <c r="G10" s="12" t="b">
        <v>0</v>
      </c>
      <c r="H10" s="12" t="str">
        <f t="shared" si="1"/>
        <v/>
      </c>
      <c r="I10" s="12">
        <f>'Meldung Rangliste'!F24</f>
        <v>0</v>
      </c>
      <c r="J10" s="5" t="b">
        <v>0</v>
      </c>
      <c r="K10" s="5" t="str">
        <f t="shared" si="2"/>
        <v/>
      </c>
      <c r="M10" s="5" t="str">
        <f t="shared" si="3"/>
        <v/>
      </c>
      <c r="N10" s="5" t="b">
        <v>0</v>
      </c>
      <c r="O10" s="5" t="str">
        <f t="shared" si="4"/>
        <v/>
      </c>
      <c r="Q10" s="5" t="str">
        <f t="shared" si="5"/>
        <v/>
      </c>
      <c r="S10" s="5" t="str">
        <f t="shared" si="6"/>
        <v/>
      </c>
    </row>
    <row r="11" spans="1:19" x14ac:dyDescent="0.25">
      <c r="A11" s="10" t="str">
        <f>IF('Meldung Rangliste'!B25&lt;&gt;"","11","")</f>
        <v/>
      </c>
      <c r="B11" s="5">
        <f>'Meldung Rangliste'!B25</f>
        <v>0</v>
      </c>
      <c r="C11" s="5">
        <f>'Meldung Rangliste'!C25</f>
        <v>0</v>
      </c>
      <c r="D11" s="11">
        <f>'Meldung Rangliste'!D25</f>
        <v>0</v>
      </c>
      <c r="E11" s="5" t="b">
        <v>0</v>
      </c>
      <c r="F11" s="12" t="str">
        <f t="shared" si="0"/>
        <v/>
      </c>
      <c r="G11" s="12" t="b">
        <v>0</v>
      </c>
      <c r="H11" s="12" t="str">
        <f t="shared" si="1"/>
        <v/>
      </c>
      <c r="I11" s="12">
        <f>'Meldung Rangliste'!F25</f>
        <v>0</v>
      </c>
      <c r="J11" s="5" t="b">
        <v>0</v>
      </c>
      <c r="K11" s="5" t="str">
        <f t="shared" si="2"/>
        <v/>
      </c>
      <c r="M11" s="5" t="str">
        <f t="shared" si="3"/>
        <v/>
      </c>
      <c r="O11" s="5" t="str">
        <f t="shared" si="4"/>
        <v/>
      </c>
      <c r="Q11" s="5" t="str">
        <f t="shared" si="5"/>
        <v/>
      </c>
      <c r="R11" s="5" t="b">
        <v>0</v>
      </c>
      <c r="S11" s="5" t="str">
        <f t="shared" si="6"/>
        <v/>
      </c>
    </row>
    <row r="12" spans="1:19" x14ac:dyDescent="0.25">
      <c r="A12" s="10" t="str">
        <f>IF('Meldung Rangliste'!B26&lt;&gt;"","12","")</f>
        <v/>
      </c>
      <c r="B12" s="5">
        <f>'Meldung Rangliste'!B26</f>
        <v>0</v>
      </c>
      <c r="C12" s="5">
        <f>'Meldung Rangliste'!C26</f>
        <v>0</v>
      </c>
      <c r="D12" s="11">
        <f>'Meldung Rangliste'!D26</f>
        <v>0</v>
      </c>
      <c r="E12" s="5" t="b">
        <v>0</v>
      </c>
      <c r="F12" s="12" t="str">
        <f t="shared" si="0"/>
        <v/>
      </c>
      <c r="G12" s="12" t="b">
        <v>0</v>
      </c>
      <c r="H12" s="12" t="str">
        <f t="shared" si="1"/>
        <v/>
      </c>
      <c r="I12" s="12">
        <f>'Meldung Rangliste'!F26</f>
        <v>0</v>
      </c>
      <c r="J12" s="5" t="b">
        <v>0</v>
      </c>
      <c r="K12" s="5" t="str">
        <f t="shared" si="2"/>
        <v/>
      </c>
      <c r="M12" s="5" t="str">
        <f t="shared" si="3"/>
        <v/>
      </c>
      <c r="O12" s="5" t="str">
        <f t="shared" si="4"/>
        <v/>
      </c>
      <c r="Q12" s="5" t="str">
        <f t="shared" si="5"/>
        <v/>
      </c>
      <c r="S12" s="5" t="str">
        <f t="shared" si="6"/>
        <v/>
      </c>
    </row>
    <row r="13" spans="1:19" x14ac:dyDescent="0.25">
      <c r="A13" s="10" t="str">
        <f>IF('Meldung Rangliste'!B27&lt;&gt;"","13","")</f>
        <v/>
      </c>
      <c r="B13" s="5">
        <f>'Meldung Rangliste'!B27</f>
        <v>0</v>
      </c>
      <c r="C13" s="5">
        <f>'Meldung Rangliste'!C27</f>
        <v>0</v>
      </c>
      <c r="D13" s="11">
        <f>'Meldung Rangliste'!D27</f>
        <v>0</v>
      </c>
      <c r="E13" s="5" t="b">
        <v>0</v>
      </c>
      <c r="F13" s="12" t="str">
        <f t="shared" si="0"/>
        <v/>
      </c>
      <c r="G13" s="12" t="b">
        <v>0</v>
      </c>
      <c r="H13" s="12" t="str">
        <f t="shared" si="1"/>
        <v/>
      </c>
      <c r="I13" s="12">
        <f>'Meldung Rangliste'!F27</f>
        <v>0</v>
      </c>
      <c r="J13" s="5" t="b">
        <v>0</v>
      </c>
      <c r="K13" s="5" t="str">
        <f t="shared" si="2"/>
        <v/>
      </c>
      <c r="L13" s="5" t="b">
        <v>0</v>
      </c>
      <c r="M13" s="5" t="str">
        <f t="shared" si="3"/>
        <v/>
      </c>
      <c r="O13" s="5" t="str">
        <f t="shared" si="4"/>
        <v/>
      </c>
      <c r="Q13" s="5" t="str">
        <f t="shared" si="5"/>
        <v/>
      </c>
      <c r="S13" s="5" t="str">
        <f t="shared" si="6"/>
        <v/>
      </c>
    </row>
    <row r="14" spans="1:19" x14ac:dyDescent="0.25">
      <c r="A14" s="10" t="str">
        <f>IF('Meldung Rangliste'!B28&lt;&gt;"","14","")</f>
        <v/>
      </c>
      <c r="B14" s="5">
        <f>'Meldung Rangliste'!B28</f>
        <v>0</v>
      </c>
      <c r="C14" s="5">
        <f>'Meldung Rangliste'!C28</f>
        <v>0</v>
      </c>
      <c r="D14" s="11">
        <f>'Meldung Rangliste'!D28</f>
        <v>0</v>
      </c>
      <c r="E14" s="5" t="b">
        <v>0</v>
      </c>
      <c r="F14" s="12" t="str">
        <f t="shared" si="0"/>
        <v/>
      </c>
      <c r="G14" s="12" t="b">
        <v>0</v>
      </c>
      <c r="H14" s="12" t="str">
        <f t="shared" si="1"/>
        <v/>
      </c>
      <c r="I14" s="12">
        <f>'Meldung Rangliste'!F28</f>
        <v>0</v>
      </c>
      <c r="J14" s="5" t="b">
        <v>0</v>
      </c>
      <c r="K14" s="5" t="str">
        <f t="shared" si="2"/>
        <v/>
      </c>
      <c r="M14" s="5" t="str">
        <f t="shared" si="3"/>
        <v/>
      </c>
      <c r="O14" s="5" t="str">
        <f t="shared" si="4"/>
        <v/>
      </c>
      <c r="Q14" s="5" t="str">
        <f t="shared" si="5"/>
        <v/>
      </c>
      <c r="S14" s="5" t="str">
        <f t="shared" si="6"/>
        <v/>
      </c>
    </row>
    <row r="15" spans="1:19" x14ac:dyDescent="0.25">
      <c r="A15" s="10" t="str">
        <f>IF('Meldung Rangliste'!B29&lt;&gt;"","15","")</f>
        <v/>
      </c>
      <c r="B15" s="5">
        <f>'Meldung Rangliste'!B29</f>
        <v>0</v>
      </c>
      <c r="C15" s="5">
        <f>'Meldung Rangliste'!C29</f>
        <v>0</v>
      </c>
      <c r="D15" s="11">
        <f>'Meldung Rangliste'!D29</f>
        <v>0</v>
      </c>
      <c r="E15" s="5" t="b">
        <v>0</v>
      </c>
      <c r="F15" s="12" t="str">
        <f t="shared" si="0"/>
        <v/>
      </c>
      <c r="G15" s="12" t="b">
        <v>0</v>
      </c>
      <c r="H15" s="12" t="str">
        <f t="shared" si="1"/>
        <v/>
      </c>
      <c r="I15" s="12">
        <f>'Meldung Rangliste'!F29</f>
        <v>0</v>
      </c>
      <c r="J15" s="5" t="b">
        <v>0</v>
      </c>
      <c r="K15" s="5" t="str">
        <f t="shared" si="2"/>
        <v/>
      </c>
      <c r="M15" s="5" t="str">
        <f t="shared" si="3"/>
        <v/>
      </c>
      <c r="O15" s="5" t="str">
        <f t="shared" si="4"/>
        <v/>
      </c>
      <c r="Q15" s="5" t="str">
        <f t="shared" si="5"/>
        <v/>
      </c>
      <c r="S15" s="5" t="str">
        <f t="shared" si="6"/>
        <v/>
      </c>
    </row>
    <row r="16" spans="1:19" x14ac:dyDescent="0.25">
      <c r="A16" s="10" t="str">
        <f>IF('Meldung Rangliste'!B30&lt;&gt;"","16","")</f>
        <v/>
      </c>
      <c r="B16" s="5">
        <f>'Meldung Rangliste'!B30</f>
        <v>0</v>
      </c>
      <c r="C16" s="5">
        <f>'Meldung Rangliste'!C30</f>
        <v>0</v>
      </c>
      <c r="D16" s="11">
        <f>'Meldung Rangliste'!D30</f>
        <v>0</v>
      </c>
      <c r="E16" s="5" t="b">
        <v>0</v>
      </c>
      <c r="F16" s="12" t="str">
        <f t="shared" si="0"/>
        <v/>
      </c>
      <c r="G16" s="12" t="b">
        <v>0</v>
      </c>
      <c r="H16" s="12" t="str">
        <f t="shared" si="1"/>
        <v/>
      </c>
      <c r="I16" s="12">
        <f>'Meldung Rangliste'!F30</f>
        <v>0</v>
      </c>
      <c r="J16" s="5" t="b">
        <v>0</v>
      </c>
      <c r="K16" s="5" t="str">
        <f t="shared" si="2"/>
        <v/>
      </c>
      <c r="L16" s="5" t="b">
        <v>0</v>
      </c>
      <c r="M16" s="5" t="str">
        <f t="shared" si="3"/>
        <v/>
      </c>
      <c r="N16" s="5" t="b">
        <v>0</v>
      </c>
      <c r="O16" s="5" t="str">
        <f t="shared" si="4"/>
        <v/>
      </c>
      <c r="P16" s="5" t="b">
        <v>0</v>
      </c>
      <c r="Q16" s="5" t="str">
        <f t="shared" si="5"/>
        <v/>
      </c>
      <c r="R16" s="5" t="b">
        <v>0</v>
      </c>
      <c r="S16" s="5" t="str">
        <f t="shared" si="6"/>
        <v/>
      </c>
    </row>
  </sheetData>
  <sheetProtection select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Meldung Rangliste</vt:lpstr>
      <vt:lpstr>Weiterverarbeitung</vt:lpstr>
      <vt:lpstr>'Meldung Rangliste'!Druckbereich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Ecki</dc:creator>
  <cp:lastModifiedBy>Michael Eck</cp:lastModifiedBy>
  <cp:lastPrinted>2021-01-23T14:53:56Z</cp:lastPrinted>
  <dcterms:created xsi:type="dcterms:W3CDTF">2016-02-18T18:27:40Z</dcterms:created>
  <dcterms:modified xsi:type="dcterms:W3CDTF">2022-12-23T09:21:41Z</dcterms:modified>
</cp:coreProperties>
</file>